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los.valladares\Desktop\Carlos Valladares\001 LAIP\15 Memos y Notas\2023\abr23\02 DGEA\Ord compras y proveedores\"/>
    </mc:Choice>
  </mc:AlternateContent>
  <xr:revisionPtr revIDLastSave="0" documentId="13_ncr:1_{E9583479-F9B7-4624-AFC5-AF7E23C99BDA}" xr6:coauthVersionLast="47" xr6:coauthVersionMax="47" xr10:uidLastSave="{00000000-0000-0000-0000-000000000000}"/>
  <bookViews>
    <workbookView xWindow="735" yWindow="735" windowWidth="23100" windowHeight="14145" xr2:uid="{00000000-000D-0000-FFFF-FFFF00000000}"/>
  </bookViews>
  <sheets>
    <sheet name="LICITACIONES-BOLPROS" sheetId="1" r:id="rId1"/>
    <sheet name="LIBRE GES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2" l="1"/>
  <c r="I24" i="2" l="1"/>
  <c r="F9" i="2" l="1"/>
</calcChain>
</file>

<file path=xl/sharedStrings.xml><?xml version="1.0" encoding="utf-8"?>
<sst xmlns="http://schemas.openxmlformats.org/spreadsheetml/2006/main" count="62" uniqueCount="56">
  <si>
    <t>MB-MH-23/2022                    ADENDA 4 CTO 29464</t>
  </si>
  <si>
    <t>SERVICIO DE TERRACERÍA, OBRA CIVIL Y MISCELÁNEOS PARA EL PROYECTO "INSTALACIÓN Y EQUIPAMIENTO DE OFICINAS PREFABRICADAS, CONSTRUCCIÓN DE OBRAS HIDRÁULICAS Y OBRAS EXTERIORES EN PARQUE DE LA FAMILIA, MUNICIPIO DE PANCHIMALCO, SAN SALVADOR</t>
  </si>
  <si>
    <t xml:space="preserve">SUBDIRECCION DE PLANIFICACIÓN E INFRAESTRUCTURA </t>
  </si>
  <si>
    <t>ASESORES BURSATILES, S.A/ N.G. INGENIEROS, S.A. DE C.V.</t>
  </si>
  <si>
    <t xml:space="preserve">N° DEL PROCESO </t>
  </si>
  <si>
    <t xml:space="preserve">NOMBRE DEL PROCESO </t>
  </si>
  <si>
    <t>UNIDADES SOLICITANTES</t>
  </si>
  <si>
    <t xml:space="preserve">FECHA DEL CONTRATO </t>
  </si>
  <si>
    <t xml:space="preserve">MONTO CONTRATADO </t>
  </si>
  <si>
    <t>CONTRATISTA</t>
  </si>
  <si>
    <t>FONDOS GOES</t>
  </si>
  <si>
    <t>N°</t>
  </si>
  <si>
    <t>N° COMPRASAL</t>
  </si>
  <si>
    <t>No. ORDEN DE COMPRA</t>
  </si>
  <si>
    <t>FECHA DE ORDEN COMPRA</t>
  </si>
  <si>
    <t>DENOMINACIÓN DEL PROCESO</t>
  </si>
  <si>
    <t>SOLICITANTE</t>
  </si>
  <si>
    <t>PROVEEDOR</t>
  </si>
  <si>
    <t>MONTO</t>
  </si>
  <si>
    <t xml:space="preserve">  O  R  D  E  N  E  S    D  E    C  O  M  P  R  A  ABRIL    2   0   2  3</t>
  </si>
  <si>
    <t>RIJOJIVE, S.A DE C.V</t>
  </si>
  <si>
    <t>Imprenta la tarjeta,S.A de C.V</t>
  </si>
  <si>
    <t>Impresos Quijano, S.A de C.V</t>
  </si>
  <si>
    <t>UH Internacional, S.A de C.V</t>
  </si>
  <si>
    <t>Aireseven, S.A de C.V</t>
  </si>
  <si>
    <t>RESERVADO</t>
  </si>
  <si>
    <t>Adquisicion de elaboracion de formularios diferentes dependencias del ministerio de Hacienda, para el año 2023. (segunda convocatoria)</t>
  </si>
  <si>
    <t>Alexander Merino Majano</t>
  </si>
  <si>
    <t>Telemovil El Salvador, S.A de C.V</t>
  </si>
  <si>
    <t>Drum Laboratories, S.A DE C.V</t>
  </si>
  <si>
    <t>ELIMINADA</t>
  </si>
  <si>
    <t>Servicio de consultoria para el desarrollo de la campaña geotecnica, revision y validacion del diseño hidraulico, elaboracion de memoria de calculo hidraulico, y elaboracion del diseño estructural en el inmueble propiedad del Ministerio de Hacienda, ubicado en urbanizacion Buenos Aires del Municipio y departamento de San Salvador.</t>
  </si>
  <si>
    <t>Subdireccion de Planificacion y mentenimiento de infraestructura</t>
  </si>
  <si>
    <t>Subdireccion de Administración</t>
  </si>
  <si>
    <t>Suministro e instalación de equipos de aire acondicionado para las diferentes dependencias del ministerio de hacienda, según especificaciones técnicas y condiciones adjuntas</t>
  </si>
  <si>
    <t>Adquisición de talonarios de formulario de autorización para cobro de salarios y otras prestaciones pendientes por fallecimiento de empleado, según especificaciones técnicas y condiciones adjuntas.</t>
  </si>
  <si>
    <t>Impresos Multiples, S.A de C.V</t>
  </si>
  <si>
    <t>Contratación de servicios de enlaces de datos para la red de video vigilancia de la dirección general de aduanas, según tdr y condiciones adjuntas.</t>
  </si>
  <si>
    <t xml:space="preserve">Total </t>
  </si>
  <si>
    <t>Articulos de limpieza</t>
  </si>
  <si>
    <t xml:space="preserve">PROCESOS MEDIANTE BOLPROS ABRIL 2023 </t>
  </si>
  <si>
    <t>Servicio de recarga, mantenimiento y reparacion de equipos extintores del Ministerio de Hacienda, para el año 2023</t>
  </si>
  <si>
    <t>DGA</t>
  </si>
  <si>
    <t xml:space="preserve">No. </t>
  </si>
  <si>
    <t>N° Ordenes de Compra</t>
  </si>
  <si>
    <t>TOTALES</t>
  </si>
  <si>
    <t>DETALLE</t>
  </si>
  <si>
    <t xml:space="preserve"> Ordenes de Compra</t>
  </si>
  <si>
    <t>TOTAL FONDO GENERAL</t>
  </si>
  <si>
    <t>Procesos a través de Ordenes de Compra</t>
  </si>
  <si>
    <t>Contratos Realizados</t>
  </si>
  <si>
    <t>TOTAL FONDO PROPIOS</t>
  </si>
  <si>
    <t>Procesos a través de Contratos</t>
  </si>
  <si>
    <t>Monto Total de Ordenes de Compra</t>
  </si>
  <si>
    <t>Monto Total de Contratos</t>
  </si>
  <si>
    <t>MONTO TOTAL CONTRATOADO EN EL 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</si>
</sst>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0"/>
      <name val="Britannic Bold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Tahoma"/>
      <family val="2"/>
    </font>
    <font>
      <sz val="11"/>
      <color rgb="FF212529"/>
      <name val="Calibri"/>
      <family val="2"/>
    </font>
    <font>
      <sz val="11"/>
      <color rgb="FF21252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Museo Sans 300"/>
      <family val="3"/>
    </font>
    <font>
      <b/>
      <sz val="16"/>
      <color theme="0"/>
      <name val="Museo Sans 300"/>
      <family val="3"/>
    </font>
    <font>
      <b/>
      <sz val="14"/>
      <color theme="0"/>
      <name val="Museo Sans 300"/>
      <family val="3"/>
    </font>
    <font>
      <sz val="12"/>
      <color indexed="8"/>
      <name val="Museo Sans 300"/>
      <family val="3"/>
    </font>
    <font>
      <sz val="12"/>
      <name val="Museo Sans 300"/>
      <family val="3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6" borderId="0" applyNumberFormat="0" applyBorder="0" applyAlignment="0" applyProtection="0"/>
  </cellStyleXfs>
  <cellXfs count="54">
    <xf numFmtId="0" fontId="0" fillId="0" borderId="0" xfId="0"/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14" fontId="5" fillId="5" borderId="2" xfId="0" applyNumberFormat="1" applyFont="1" applyFill="1" applyBorder="1" applyAlignment="1" applyProtection="1">
      <alignment horizontal="center" vertical="center" wrapText="1"/>
      <protection locked="0"/>
    </xf>
    <xf numFmtId="44" fontId="5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9" fillId="7" borderId="2" xfId="1" applyFont="1" applyFill="1" applyBorder="1" applyAlignment="1">
      <alignment horizontal="center" vertical="center"/>
    </xf>
    <xf numFmtId="0" fontId="9" fillId="7" borderId="2" xfId="6" applyFont="1" applyFill="1" applyBorder="1" applyAlignment="1">
      <alignment horizontal="center" vertical="center"/>
    </xf>
    <xf numFmtId="165" fontId="10" fillId="8" borderId="2" xfId="4" applyNumberFormat="1" applyFont="1" applyFill="1" applyBorder="1" applyAlignment="1">
      <alignment horizontal="right" vertical="center" wrapText="1"/>
    </xf>
    <xf numFmtId="0" fontId="9" fillId="7" borderId="2" xfId="6" applyFont="1" applyFill="1" applyBorder="1" applyAlignment="1">
      <alignment horizontal="center" vertical="center" wrapText="1"/>
    </xf>
    <xf numFmtId="44" fontId="9" fillId="7" borderId="2" xfId="6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8" fontId="0" fillId="0" borderId="1" xfId="0" applyNumberFormat="1" applyBorder="1" applyAlignment="1">
      <alignment horizontal="right" vertical="center"/>
    </xf>
    <xf numFmtId="8" fontId="0" fillId="0" borderId="4" xfId="0" applyNumberFormat="1" applyBorder="1" applyAlignment="1">
      <alignment horizontal="right" vertical="center"/>
    </xf>
    <xf numFmtId="0" fontId="13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2" borderId="7" xfId="1" applyFont="1" applyBorder="1" applyAlignment="1">
      <alignment horizontal="center" vertical="center"/>
    </xf>
    <xf numFmtId="0" fontId="4" fillId="2" borderId="7" xfId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4" fontId="0" fillId="0" borderId="0" xfId="0" applyNumberFormat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4" fontId="0" fillId="0" borderId="3" xfId="0" applyNumberFormat="1" applyFill="1" applyBorder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right" vertical="center"/>
    </xf>
    <xf numFmtId="165" fontId="0" fillId="0" borderId="2" xfId="0" applyNumberFormat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65" fontId="0" fillId="0" borderId="0" xfId="0" applyNumberFormat="1" applyBorder="1" applyAlignment="1">
      <alignment vertical="center"/>
    </xf>
    <xf numFmtId="0" fontId="9" fillId="7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44" fontId="10" fillId="8" borderId="2" xfId="5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44" fontId="15" fillId="0" borderId="2" xfId="3" applyFont="1" applyFill="1" applyBorder="1" applyAlignment="1">
      <alignment vertical="center" wrapText="1"/>
    </xf>
    <xf numFmtId="49" fontId="15" fillId="0" borderId="2" xfId="0" applyNumberFormat="1" applyFont="1" applyFill="1" applyBorder="1" applyAlignment="1">
      <alignment horizontal="center" vertical="center" wrapText="1"/>
    </xf>
  </cellXfs>
  <cellStyles count="7">
    <cellStyle name="40% - Énfasis4" xfId="1" builtinId="43"/>
    <cellStyle name="60% - Énfasis6" xfId="6" builtinId="52"/>
    <cellStyle name="Millares [0]" xfId="4" builtinId="6"/>
    <cellStyle name="Millares 2" xfId="2" xr:uid="{00000000-0005-0000-0000-000003000000}"/>
    <cellStyle name="Moneda" xfId="5" builtinId="4"/>
    <cellStyle name="Moneda 2" xfId="3" xr:uid="{00000000-0005-0000-0000-000005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"/>
  <sheetViews>
    <sheetView showGridLines="0"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RowHeight="15" x14ac:dyDescent="0.25"/>
  <cols>
    <col min="1" max="1" width="2.28515625" style="23" customWidth="1"/>
    <col min="2" max="2" width="27.5703125" style="23" customWidth="1"/>
    <col min="3" max="3" width="51.28515625" style="23" customWidth="1"/>
    <col min="4" max="4" width="26.140625" style="23" customWidth="1"/>
    <col min="5" max="5" width="28.140625" style="23" customWidth="1"/>
    <col min="6" max="6" width="34.5703125" style="23" customWidth="1"/>
    <col min="7" max="7" width="31.5703125" style="23" customWidth="1"/>
    <col min="8" max="16384" width="11.42578125" style="23"/>
  </cols>
  <sheetData>
    <row r="1" spans="2:7" ht="21" customHeight="1" x14ac:dyDescent="0.25">
      <c r="B1" s="24" t="s">
        <v>40</v>
      </c>
      <c r="C1" s="24"/>
      <c r="D1" s="24"/>
      <c r="E1" s="24"/>
      <c r="F1" s="24"/>
      <c r="G1" s="24"/>
    </row>
    <row r="2" spans="2:7" ht="56.25" x14ac:dyDescent="0.25">
      <c r="B2" s="22" t="s">
        <v>4</v>
      </c>
      <c r="C2" s="22" t="s">
        <v>5</v>
      </c>
      <c r="D2" s="22" t="s">
        <v>6</v>
      </c>
      <c r="E2" s="22" t="s">
        <v>7</v>
      </c>
      <c r="F2" s="22" t="s">
        <v>8</v>
      </c>
      <c r="G2" s="22" t="s">
        <v>9</v>
      </c>
    </row>
    <row r="3" spans="2:7" ht="129.75" customHeight="1" x14ac:dyDescent="0.25">
      <c r="B3" s="49" t="s">
        <v>0</v>
      </c>
      <c r="C3" s="49" t="s">
        <v>1</v>
      </c>
      <c r="D3" s="50" t="s">
        <v>2</v>
      </c>
      <c r="E3" s="51">
        <v>45028</v>
      </c>
      <c r="F3" s="52">
        <v>463918.47</v>
      </c>
      <c r="G3" s="53" t="s">
        <v>3</v>
      </c>
    </row>
  </sheetData>
  <mergeCells count="1">
    <mergeCell ref="B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3"/>
  <sheetViews>
    <sheetView showGridLines="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32" sqref="G32"/>
    </sheetView>
  </sheetViews>
  <sheetFormatPr baseColWidth="10" defaultRowHeight="15" x14ac:dyDescent="0.25"/>
  <cols>
    <col min="1" max="1" width="2.5703125" style="25" customWidth="1"/>
    <col min="2" max="2" width="11.42578125" style="25"/>
    <col min="3" max="3" width="22.42578125" style="25" customWidth="1"/>
    <col min="4" max="4" width="16.28515625" style="25" customWidth="1"/>
    <col min="5" max="5" width="16" style="25" customWidth="1"/>
    <col min="6" max="6" width="76.7109375" style="25" customWidth="1"/>
    <col min="7" max="7" width="30.28515625" style="25" customWidth="1"/>
    <col min="8" max="8" width="17.28515625" style="25" customWidth="1"/>
    <col min="9" max="9" width="25.85546875" style="25" customWidth="1"/>
    <col min="10" max="16384" width="11.42578125" style="25"/>
  </cols>
  <sheetData>
    <row r="1" spans="2:12" ht="27" customHeight="1" x14ac:dyDescent="0.25">
      <c r="B1" s="4" t="s">
        <v>19</v>
      </c>
      <c r="C1" s="4"/>
      <c r="D1" s="4"/>
      <c r="E1" s="4"/>
      <c r="F1" s="4"/>
      <c r="G1" s="4"/>
      <c r="H1" s="4"/>
      <c r="I1" s="4"/>
    </row>
    <row r="2" spans="2:12" ht="15.75" x14ac:dyDescent="0.25">
      <c r="B2" s="26" t="s">
        <v>10</v>
      </c>
      <c r="C2" s="27"/>
      <c r="D2" s="27"/>
      <c r="E2" s="27"/>
      <c r="F2" s="27"/>
      <c r="G2" s="27"/>
      <c r="H2" s="27"/>
      <c r="I2" s="27"/>
    </row>
    <row r="3" spans="2:12" ht="22.5" x14ac:dyDescent="0.25">
      <c r="B3" s="1" t="s">
        <v>11</v>
      </c>
      <c r="C3" s="1" t="s">
        <v>12</v>
      </c>
      <c r="D3" s="1" t="s">
        <v>13</v>
      </c>
      <c r="E3" s="2" t="s">
        <v>14</v>
      </c>
      <c r="F3" s="1" t="s">
        <v>15</v>
      </c>
      <c r="G3" s="1" t="s">
        <v>16</v>
      </c>
      <c r="H3" s="1" t="s">
        <v>17</v>
      </c>
      <c r="I3" s="3" t="s">
        <v>18</v>
      </c>
    </row>
    <row r="4" spans="2:12" ht="92.25" customHeight="1" x14ac:dyDescent="0.25">
      <c r="B4" s="28">
        <v>1</v>
      </c>
      <c r="C4" s="13">
        <v>20230070</v>
      </c>
      <c r="D4" s="13">
        <v>45</v>
      </c>
      <c r="E4" s="29">
        <v>45028</v>
      </c>
      <c r="F4" s="45" t="s">
        <v>31</v>
      </c>
      <c r="G4" s="12" t="s">
        <v>32</v>
      </c>
      <c r="H4" s="12" t="s">
        <v>20</v>
      </c>
      <c r="I4" s="30">
        <v>13500</v>
      </c>
      <c r="L4" s="31"/>
    </row>
    <row r="5" spans="2:12" ht="30" customHeight="1" x14ac:dyDescent="0.25">
      <c r="B5" s="28">
        <v>2</v>
      </c>
      <c r="C5" s="15">
        <v>20230009</v>
      </c>
      <c r="D5" s="13">
        <v>46</v>
      </c>
      <c r="E5" s="29">
        <v>45029</v>
      </c>
      <c r="F5" s="47" t="s">
        <v>26</v>
      </c>
      <c r="G5" s="16" t="s">
        <v>33</v>
      </c>
      <c r="H5" s="12" t="s">
        <v>21</v>
      </c>
      <c r="I5" s="30">
        <v>679776</v>
      </c>
      <c r="L5" s="31"/>
    </row>
    <row r="6" spans="2:12" x14ac:dyDescent="0.25">
      <c r="B6" s="28">
        <v>3</v>
      </c>
      <c r="C6" s="15"/>
      <c r="D6" s="13">
        <v>47</v>
      </c>
      <c r="E6" s="29">
        <v>45029</v>
      </c>
      <c r="F6" s="47"/>
      <c r="G6" s="32"/>
      <c r="H6" s="28" t="s">
        <v>22</v>
      </c>
      <c r="I6" s="30">
        <v>8519</v>
      </c>
      <c r="L6" s="33"/>
    </row>
    <row r="7" spans="2:12" x14ac:dyDescent="0.25">
      <c r="B7" s="28">
        <v>4</v>
      </c>
      <c r="C7" s="15"/>
      <c r="D7" s="34">
        <v>48</v>
      </c>
      <c r="E7" s="29">
        <v>45029</v>
      </c>
      <c r="F7" s="47"/>
      <c r="G7" s="17"/>
      <c r="H7" s="28" t="s">
        <v>23</v>
      </c>
      <c r="I7" s="30">
        <v>13500</v>
      </c>
      <c r="L7" s="31"/>
    </row>
    <row r="8" spans="2:12" ht="45" x14ac:dyDescent="0.25">
      <c r="B8" s="28">
        <v>5</v>
      </c>
      <c r="C8" s="13">
        <v>20230048</v>
      </c>
      <c r="D8" s="34">
        <v>49</v>
      </c>
      <c r="E8" s="29">
        <v>45028</v>
      </c>
      <c r="F8" s="48" t="s">
        <v>34</v>
      </c>
      <c r="G8" s="28"/>
      <c r="H8" s="28" t="s">
        <v>24</v>
      </c>
      <c r="I8" s="30">
        <v>80000</v>
      </c>
      <c r="L8" s="33"/>
    </row>
    <row r="9" spans="2:12" ht="28.5" customHeight="1" x14ac:dyDescent="0.25">
      <c r="B9" s="28">
        <v>6</v>
      </c>
      <c r="C9" s="13">
        <v>20230009</v>
      </c>
      <c r="D9" s="34">
        <v>50</v>
      </c>
      <c r="E9" s="29">
        <v>45029</v>
      </c>
      <c r="F9" s="45" t="str">
        <f>$F$5</f>
        <v>Adquisicion de elaboracion de formularios diferentes dependencias del ministerio de Hacienda, para el año 2023. (segunda convocatoria)</v>
      </c>
      <c r="G9" s="28" t="s">
        <v>33</v>
      </c>
      <c r="H9" s="28" t="s">
        <v>21</v>
      </c>
      <c r="I9" s="30">
        <v>288.60000000000002</v>
      </c>
      <c r="L9" s="31"/>
    </row>
    <row r="10" spans="2:12" x14ac:dyDescent="0.25">
      <c r="B10" s="28">
        <v>7</v>
      </c>
      <c r="C10" s="14" t="s">
        <v>25</v>
      </c>
      <c r="D10" s="34">
        <v>51</v>
      </c>
      <c r="E10" s="14" t="s">
        <v>25</v>
      </c>
      <c r="F10" s="14"/>
      <c r="G10" s="14"/>
      <c r="H10" s="14"/>
      <c r="I10" s="14"/>
    </row>
    <row r="11" spans="2:12" x14ac:dyDescent="0.25">
      <c r="B11" s="28">
        <v>8</v>
      </c>
      <c r="C11" s="14"/>
      <c r="D11" s="34">
        <v>52</v>
      </c>
      <c r="E11" s="14"/>
      <c r="F11" s="14"/>
      <c r="G11" s="14"/>
      <c r="H11" s="14"/>
      <c r="I11" s="14"/>
    </row>
    <row r="12" spans="2:12" x14ac:dyDescent="0.25">
      <c r="B12" s="28">
        <v>9</v>
      </c>
      <c r="C12" s="14"/>
      <c r="D12" s="34">
        <v>53</v>
      </c>
      <c r="E12" s="14"/>
      <c r="F12" s="14"/>
      <c r="G12" s="14"/>
      <c r="H12" s="14"/>
      <c r="I12" s="14"/>
    </row>
    <row r="13" spans="2:12" x14ac:dyDescent="0.25">
      <c r="B13" s="28">
        <v>10</v>
      </c>
      <c r="C13" s="14"/>
      <c r="D13" s="34">
        <v>54</v>
      </c>
      <c r="E13" s="14"/>
      <c r="F13" s="14"/>
      <c r="G13" s="14"/>
      <c r="H13" s="14"/>
      <c r="I13" s="14"/>
    </row>
    <row r="14" spans="2:12" x14ac:dyDescent="0.25">
      <c r="B14" s="28">
        <v>11</v>
      </c>
      <c r="C14" s="14"/>
      <c r="D14" s="34">
        <v>55</v>
      </c>
      <c r="E14" s="14"/>
      <c r="F14" s="14"/>
      <c r="G14" s="14"/>
      <c r="H14" s="14"/>
      <c r="I14" s="14"/>
    </row>
    <row r="15" spans="2:12" x14ac:dyDescent="0.25">
      <c r="B15" s="28">
        <v>12</v>
      </c>
      <c r="C15" s="14"/>
      <c r="D15" s="34">
        <v>56</v>
      </c>
      <c r="E15" s="14"/>
      <c r="F15" s="14"/>
      <c r="G15" s="14"/>
      <c r="H15" s="14"/>
      <c r="I15" s="14"/>
    </row>
    <row r="16" spans="2:12" x14ac:dyDescent="0.25">
      <c r="B16" s="28">
        <v>13</v>
      </c>
      <c r="C16" s="14"/>
      <c r="D16" s="34">
        <v>57</v>
      </c>
      <c r="E16" s="14"/>
      <c r="F16" s="14"/>
      <c r="G16" s="14"/>
      <c r="H16" s="14"/>
      <c r="I16" s="14"/>
    </row>
    <row r="17" spans="2:11" x14ac:dyDescent="0.25">
      <c r="B17" s="28">
        <v>14</v>
      </c>
      <c r="C17" s="14"/>
      <c r="D17" s="34">
        <v>58</v>
      </c>
      <c r="E17" s="14"/>
      <c r="F17" s="14"/>
      <c r="G17" s="14"/>
      <c r="H17" s="14"/>
      <c r="I17" s="14"/>
    </row>
    <row r="18" spans="2:11" x14ac:dyDescent="0.25">
      <c r="B18" s="28">
        <v>15</v>
      </c>
      <c r="C18" s="14"/>
      <c r="D18" s="34">
        <v>59</v>
      </c>
      <c r="E18" s="14"/>
      <c r="F18" s="14"/>
      <c r="G18" s="14"/>
      <c r="H18" s="14"/>
      <c r="I18" s="14"/>
    </row>
    <row r="19" spans="2:11" ht="120" x14ac:dyDescent="0.25">
      <c r="B19" s="28">
        <v>16</v>
      </c>
      <c r="C19" s="13">
        <v>20230064</v>
      </c>
      <c r="D19" s="34">
        <v>60</v>
      </c>
      <c r="E19" s="29">
        <v>45040</v>
      </c>
      <c r="F19" s="5" t="s">
        <v>35</v>
      </c>
      <c r="G19" s="28"/>
      <c r="H19" s="28" t="s">
        <v>36</v>
      </c>
      <c r="I19" s="30">
        <v>175</v>
      </c>
    </row>
    <row r="20" spans="2:11" x14ac:dyDescent="0.25">
      <c r="B20" s="35">
        <v>17</v>
      </c>
      <c r="C20" s="34">
        <v>20230017</v>
      </c>
      <c r="D20" s="34">
        <v>61</v>
      </c>
      <c r="E20" s="29">
        <v>45043</v>
      </c>
      <c r="F20" s="28" t="s">
        <v>41</v>
      </c>
      <c r="G20" s="28" t="s">
        <v>33</v>
      </c>
      <c r="H20" s="35" t="s">
        <v>27</v>
      </c>
      <c r="I20" s="36">
        <v>7303.4</v>
      </c>
      <c r="K20" s="33"/>
    </row>
    <row r="21" spans="2:11" ht="75" x14ac:dyDescent="0.25">
      <c r="B21" s="35">
        <v>18</v>
      </c>
      <c r="C21" s="34">
        <v>20230077</v>
      </c>
      <c r="D21" s="34">
        <v>62</v>
      </c>
      <c r="E21" s="29">
        <v>45044</v>
      </c>
      <c r="F21" s="6" t="s">
        <v>37</v>
      </c>
      <c r="G21" s="13" t="s">
        <v>42</v>
      </c>
      <c r="H21" s="35" t="s">
        <v>28</v>
      </c>
      <c r="I21" s="30">
        <v>55093.84</v>
      </c>
      <c r="K21" s="33"/>
    </row>
    <row r="22" spans="2:11" x14ac:dyDescent="0.25">
      <c r="B22" s="35">
        <v>19</v>
      </c>
      <c r="C22" s="28"/>
      <c r="D22" s="34">
        <v>63</v>
      </c>
      <c r="E22" s="29">
        <v>45044</v>
      </c>
      <c r="F22" s="13" t="s">
        <v>39</v>
      </c>
      <c r="G22" s="28" t="s">
        <v>33</v>
      </c>
      <c r="H22" s="35" t="s">
        <v>29</v>
      </c>
      <c r="I22" s="30">
        <v>200</v>
      </c>
    </row>
    <row r="23" spans="2:11" x14ac:dyDescent="0.25">
      <c r="B23" s="37" t="s">
        <v>30</v>
      </c>
      <c r="C23" s="38"/>
      <c r="D23" s="38"/>
      <c r="E23" s="38"/>
      <c r="F23" s="38"/>
      <c r="G23" s="38"/>
      <c r="H23" s="38"/>
      <c r="I23" s="39"/>
    </row>
    <row r="24" spans="2:11" x14ac:dyDescent="0.25">
      <c r="B24" s="40" t="s">
        <v>38</v>
      </c>
      <c r="C24" s="40"/>
      <c r="D24" s="40"/>
      <c r="E24" s="40"/>
      <c r="F24" s="40"/>
      <c r="G24" s="40"/>
      <c r="H24" s="40"/>
      <c r="I24" s="41">
        <f>I4+I5+I6+I7+I8+I9+I19+I20+I21+I22</f>
        <v>858355.84</v>
      </c>
    </row>
    <row r="25" spans="2:11" x14ac:dyDescent="0.25">
      <c r="B25" s="42"/>
      <c r="C25" s="42"/>
      <c r="D25" s="42"/>
      <c r="E25" s="42"/>
      <c r="F25" s="42"/>
      <c r="G25" s="42"/>
      <c r="H25" s="42"/>
      <c r="I25" s="43"/>
    </row>
    <row r="27" spans="2:11" ht="30" x14ac:dyDescent="0.25">
      <c r="B27" s="7" t="s">
        <v>43</v>
      </c>
      <c r="C27" s="44" t="s">
        <v>44</v>
      </c>
      <c r="D27" s="7" t="s">
        <v>45</v>
      </c>
      <c r="F27" s="8" t="s">
        <v>46</v>
      </c>
      <c r="G27" s="8" t="s">
        <v>45</v>
      </c>
    </row>
    <row r="28" spans="2:11" ht="30" x14ac:dyDescent="0.25">
      <c r="B28" s="13">
        <v>1</v>
      </c>
      <c r="C28" s="45" t="s">
        <v>47</v>
      </c>
      <c r="D28" s="13">
        <v>19</v>
      </c>
      <c r="F28" s="16" t="s">
        <v>48</v>
      </c>
      <c r="G28" s="20">
        <v>858355.84</v>
      </c>
    </row>
    <row r="29" spans="2:11" ht="45" x14ac:dyDescent="0.25">
      <c r="B29" s="13">
        <v>1</v>
      </c>
      <c r="C29" s="45" t="s">
        <v>49</v>
      </c>
      <c r="D29" s="13">
        <v>8</v>
      </c>
      <c r="F29" s="17"/>
      <c r="G29" s="21"/>
    </row>
    <row r="30" spans="2:11" ht="15" customHeight="1" x14ac:dyDescent="0.25">
      <c r="B30" s="13">
        <v>2</v>
      </c>
      <c r="C30" s="45" t="s">
        <v>50</v>
      </c>
      <c r="D30" s="13">
        <v>0</v>
      </c>
      <c r="F30" s="18" t="s">
        <v>51</v>
      </c>
      <c r="G30" s="20">
        <v>0</v>
      </c>
    </row>
    <row r="31" spans="2:11" ht="30" x14ac:dyDescent="0.25">
      <c r="B31" s="13">
        <v>3</v>
      </c>
      <c r="C31" s="45" t="s">
        <v>52</v>
      </c>
      <c r="D31" s="13">
        <v>0</v>
      </c>
      <c r="F31" s="19"/>
      <c r="G31" s="21"/>
    </row>
    <row r="32" spans="2:11" ht="45" x14ac:dyDescent="0.25">
      <c r="B32" s="13">
        <v>4</v>
      </c>
      <c r="C32" s="45" t="s">
        <v>53</v>
      </c>
      <c r="D32" s="9">
        <v>858355.84</v>
      </c>
      <c r="F32" s="10" t="s">
        <v>55</v>
      </c>
      <c r="G32" s="11">
        <f>G28+G30</f>
        <v>858355.84</v>
      </c>
    </row>
    <row r="33" spans="2:4" ht="30" x14ac:dyDescent="0.25">
      <c r="B33" s="13">
        <v>5</v>
      </c>
      <c r="C33" s="45" t="s">
        <v>54</v>
      </c>
      <c r="D33" s="46">
        <v>0</v>
      </c>
    </row>
  </sheetData>
  <mergeCells count="12">
    <mergeCell ref="F28:F29"/>
    <mergeCell ref="G28:G29"/>
    <mergeCell ref="F30:F31"/>
    <mergeCell ref="G30:G31"/>
    <mergeCell ref="B24:H24"/>
    <mergeCell ref="B23:I23"/>
    <mergeCell ref="G5:G7"/>
    <mergeCell ref="B2:I2"/>
    <mergeCell ref="E10:I18"/>
    <mergeCell ref="C10:C18"/>
    <mergeCell ref="F5:F7"/>
    <mergeCell ref="C5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LICITACIONES-BOLPROS</vt:lpstr>
      <vt:lpstr>LIBRE GESTION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Elsy Colombina Cornejo Cueva</dc:creator>
  <cp:lastModifiedBy>Carlos Antonio Martinez Valladares</cp:lastModifiedBy>
  <dcterms:created xsi:type="dcterms:W3CDTF">2023-05-04T21:39:10Z</dcterms:created>
  <dcterms:modified xsi:type="dcterms:W3CDTF">2023-05-08T15:08:49Z</dcterms:modified>
</cp:coreProperties>
</file>