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carlos.valladares\Desktop\Carlos Valladares\001 LAIP\15 Memos y Notas\2023\ene23\03 RRHH\Informes\"/>
    </mc:Choice>
  </mc:AlternateContent>
  <xr:revisionPtr revIDLastSave="0" documentId="13_ncr:1_{4B4AAC17-80FD-45C1-9302-83E665B0E192}" xr6:coauthVersionLast="47" xr6:coauthVersionMax="47" xr10:uidLastSave="{00000000-0000-0000-0000-000000000000}"/>
  <bookViews>
    <workbookView xWindow="5040" yWindow="1320" windowWidth="23715" windowHeight="14880" xr2:uid="{00000000-000D-0000-FFFF-FFFF00000000}"/>
  </bookViews>
  <sheets>
    <sheet name="M. O. 2022" sheetId="3" r:id="rId1"/>
  </sheets>
  <definedNames>
    <definedName name="_xlnm._FilterDatabase" localSheetId="0" hidden="1">'M. O. 2022'!$A$1:$P$40</definedName>
    <definedName name="_xlnm.Print_Titles" localSheetId="0">'M. O. 2022'!$1:$4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alcChain>
</file>

<file path=xl/sharedStrings.xml><?xml version="1.0" encoding="utf-8"?>
<sst xmlns="http://schemas.openxmlformats.org/spreadsheetml/2006/main" count="427" uniqueCount="157">
  <si>
    <t>Gastos de Viaje</t>
  </si>
  <si>
    <t>Gastos Terminales</t>
  </si>
  <si>
    <t xml:space="preserve">Viáticos </t>
  </si>
  <si>
    <t>N/A</t>
  </si>
  <si>
    <t>Nombre del Funcionario</t>
  </si>
  <si>
    <t>Destino del Viaje</t>
  </si>
  <si>
    <t>Nombre del Evento</t>
  </si>
  <si>
    <t>Objetivo del Viaje</t>
  </si>
  <si>
    <t xml:space="preserve">Fecha de Inicio </t>
  </si>
  <si>
    <t>Fecha de Finalización</t>
  </si>
  <si>
    <t>Financiamiento de Organismos</t>
  </si>
  <si>
    <t xml:space="preserve">Cuota comple-mentaria </t>
  </si>
  <si>
    <t>Transporte terrestre</t>
  </si>
  <si>
    <t>Transporte Aéreo</t>
  </si>
  <si>
    <t>Cargo Funcional</t>
  </si>
  <si>
    <t>Erogación efectuada por el Ministerio de Hacienda</t>
  </si>
  <si>
    <t>DGA</t>
  </si>
  <si>
    <t>DGICP</t>
  </si>
  <si>
    <t>MINISTERIO DE HACIENDA</t>
  </si>
  <si>
    <t>Dependencia</t>
  </si>
  <si>
    <t>José Alejandro Zelaya Villalobo</t>
  </si>
  <si>
    <t>DESPACHO</t>
  </si>
  <si>
    <t>Luis Enrique Sánchez Castro</t>
  </si>
  <si>
    <t>DPEF</t>
  </si>
  <si>
    <t>Samadhy Elizabeth Martínez Cornejo</t>
  </si>
  <si>
    <t>San José, Costa Rica.</t>
  </si>
  <si>
    <t>Jerson Rogelio Posada Molina</t>
  </si>
  <si>
    <t>Viceministro de Hacienda</t>
  </si>
  <si>
    <t>Director de Política Económica y Fiscal</t>
  </si>
  <si>
    <t>Ministro de Hacienda</t>
  </si>
  <si>
    <t>Directora General de Aduanas</t>
  </si>
  <si>
    <t>Piero Alexander Bonilla Molina</t>
  </si>
  <si>
    <t>Luis Manuel Córdova</t>
  </si>
  <si>
    <t>Especialista del Departamento de Implementación Normativa y Mejores Prácticas</t>
  </si>
  <si>
    <t>Ciudad de Panamá, Panamá.</t>
  </si>
  <si>
    <t xml:space="preserve"> Subdirector General de Aduanas</t>
  </si>
  <si>
    <t>DGII</t>
  </si>
  <si>
    <t>Roberto Armando Guardado Orellana</t>
  </si>
  <si>
    <t xml:space="preserve">Subdirector de Operaciones y Seguridad Fronteriza </t>
  </si>
  <si>
    <t xml:space="preserve">Director General de Inversión y Crédito Público. </t>
  </si>
  <si>
    <t>Ciudad de Guatemala, Guatemala</t>
  </si>
  <si>
    <t>Ciudad de Washington, D.C., Estados Unidos de América</t>
  </si>
  <si>
    <t>Jacqueline Antonieta Argumedo Sandoval</t>
  </si>
  <si>
    <t>Buenos Aires, Argentina</t>
  </si>
  <si>
    <t>Laura Michelle Arce de Aguilar</t>
  </si>
  <si>
    <t>Subdirectora General del Presupuesto</t>
  </si>
  <si>
    <t>DGP</t>
  </si>
  <si>
    <t>XLIX Seminario Internacional de Presupuesto Público.</t>
  </si>
  <si>
    <t>Participar como expositora en dicho seminario, en sustitución del Sr. Director General de esa Dependencia.</t>
  </si>
  <si>
    <t>Walter Giovanny Quiñónez Quintanilla</t>
  </si>
  <si>
    <t xml:space="preserve">Analista de Datos </t>
  </si>
  <si>
    <t>Freddy Virgilio Alfaro Martínez</t>
  </si>
  <si>
    <t>Jefe de Departamento de Puertos, Aeropuertos y Courier</t>
  </si>
  <si>
    <t>Capacitación sobre como identificar y prevenir la evasión de sanciones de Corea del Norte en la Región.</t>
  </si>
  <si>
    <t>Desarrollar capacidades de como investigar y denunciar búsquedas sospechosas, conocer como aprovechar la información del Sistema de Identificación Tributaria (AIS).</t>
  </si>
  <si>
    <t xml:space="preserve">Especialista del Departamento de Implementación Normativa y Mejores Prácticas </t>
  </si>
  <si>
    <t>Taller Regional Convenio de Kyoto Revisado.</t>
  </si>
  <si>
    <t>Israel Enrique Guerrero Cornejo</t>
  </si>
  <si>
    <t xml:space="preserve">Administrador de Aduana </t>
  </si>
  <si>
    <t>Ciudad de Guadalajara, México.</t>
  </si>
  <si>
    <t>Taller de Protección y Seguridad Química.</t>
  </si>
  <si>
    <t>Adquirir conocimientos profundos sobre la seguridad de la cadena de suministro, los métodos de lucha contra el contrabando y la detección de precursores químicos y otro componente de artefactos explosivos</t>
  </si>
  <si>
    <t>Ciudad de Antigua Guatemala, Guatemala</t>
  </si>
  <si>
    <t>Tercera y Cuarta edición del Curso Avanzado para la Dirección de las Administraciones Tributarias y Aduaneras</t>
  </si>
  <si>
    <t>Conocer las herramientas y habilidades necesarias para dar cumplimiento a los objetivos de la institución.</t>
  </si>
  <si>
    <t>Julio César Hernández Vásquez</t>
  </si>
  <si>
    <t xml:space="preserve">Contador Vista. </t>
  </si>
  <si>
    <t>Taller de Métodos de detección, análisis de riesgos químicos y uso de herramientas y equipo técnico para la detección de aparatos explosivos improvisados</t>
  </si>
  <si>
    <t>Reunión presencial de Alto Nivel en las instalaciones del Servicio de Aduanas de Guatemala.</t>
  </si>
  <si>
    <t>Abordar la hoja de ruta de la implementación de la Declaración anticipada y revisar la propuesta junto con la Secretaría de Integración Económica Centroamericana SIECA, sobre el proceso de la adhesión de El Salvador a la Unión Aduanera.</t>
  </si>
  <si>
    <t>Reunión presencial en las Instalaciones del Servicio Aduanero de Guatemala, relacionada a la Declaración Anticipada de Mercancías, implementada recientemente entre las Aduanas Pedro Alvarado y la Hachadura.</t>
  </si>
  <si>
    <t xml:space="preserve">“Facilitación del Comercio para Mejorar la Reactivación Económica de Centroamérica”. </t>
  </si>
  <si>
    <t>Analizar aspectos técnicos y normativos, en facilitación de comercio y la implementación de las medidas en la estrategia centroamericana.</t>
  </si>
  <si>
    <t>Taller Binacional “Ferri: Un Nuevo Corredor Logístico Centroamericano”.</t>
  </si>
  <si>
    <t>Generar un acercamiento entre las delegaciones de ambos países; así como validar la documentación pública y operativa que habilitará esta nueva alternativa logística regional.</t>
  </si>
  <si>
    <t>Sebastián Aparicio Rodríguez Umaña</t>
  </si>
  <si>
    <t>Auditor de Aduanas</t>
  </si>
  <si>
    <t xml:space="preserve"> Fátima Virginia Larios Membreño</t>
  </si>
  <si>
    <t xml:space="preserve">Evelyn Carolina Arteaga de Zaldaña </t>
  </si>
  <si>
    <t>José Hernán Maravilla Martínez</t>
  </si>
  <si>
    <t>Fase II del Curso para Especialización en Materia de Auditoría Posterior al Despacho Aduanero, el cual comprende la ejecución de un taller presencial.</t>
  </si>
  <si>
    <t>Realizar labores de campo para conocer las prácticas que aplica un país fuera de la región en materia de auditoria posterior al despacho, así mismo fortalecer las capacidades para velar por el cumplimiento aduanero.</t>
  </si>
  <si>
    <t>Ciudad de Madrid, España</t>
  </si>
  <si>
    <t>Reuniones Anuales 2022, del Fondo Monetario Internacional (FMI) y Banco Mundial (BM).</t>
  </si>
  <si>
    <t>Participar en las mencionadas reuniones en representación de nuestro país.</t>
  </si>
  <si>
    <t>Joaquín Alberto Montano Ochoa</t>
  </si>
  <si>
    <t>Director General de Contabilidad Gubernamental</t>
  </si>
  <si>
    <t>DGCG</t>
  </si>
  <si>
    <t>Ciudad de México</t>
  </si>
  <si>
    <t>VIII Foro de Contadurías Gubernamentales de América Latina (FOCAL).</t>
  </si>
  <si>
    <t xml:space="preserve">Conocer a cerca de los temas de Transformación digital del Sector Público; La Contabilidad en Pandemia; Normativa Contable; Emisión de Bonos Soberanos vinculados a los ODS; Instrumentos Financieros; Deuda del Sector Público; Estadísticas de las Finanzas Públicas; Actualizaciones de NICSP; Perspectivas Económicas, entre otros. </t>
  </si>
  <si>
    <t>Acompañar al señor Ministro a dichas reuniones.</t>
  </si>
  <si>
    <t>Jefe del Departamento Implementación Normativa y Mejores Prácticas</t>
  </si>
  <si>
    <t>Realizar trabajos de seguimiento para la implementación sobre el convenio Kyoto Revisado en el marco de la cooperación técnica y financiera del Proyecto OMA/SECO para El Salvador, Honduras y Nicaragua.</t>
  </si>
  <si>
    <t>Noé José Monterrosa Vázquez</t>
  </si>
  <si>
    <t xml:space="preserve">Subdirector de Innovación </t>
  </si>
  <si>
    <t>Miguel Arnoldo Guzmán Martínez</t>
  </si>
  <si>
    <t>Jefe de Departamento de Desarrollo</t>
  </si>
  <si>
    <t>Taller Técnico para presentar la plataforma PDCC.</t>
  </si>
  <si>
    <t>Presentar los avances que se han desarrollado a la fecha y definir el programa de trabajo para finalizar la correcta implementación de la Plataforma Digital.</t>
  </si>
  <si>
    <t xml:space="preserve">Luis Manuel Córdova </t>
  </si>
  <si>
    <t>David Remberto Morales Pleitez</t>
  </si>
  <si>
    <t xml:space="preserve">Jefe del Departamento Implementación Normativa y Mejores Prácticas. </t>
  </si>
  <si>
    <t>Reunión para la comisión redactora CAUCA/RECAUCA, de manera presencial.</t>
  </si>
  <si>
    <t>Dar seguimiento a la redacción del CAUCA/RECAUCA además de un intercambio de buenas prácticas y experiencias exitosas en la región para la facilitación del comercio</t>
  </si>
  <si>
    <t>Dar seguimiento a la redacción del CAUCA/RECAUCA además de un intercambio de buenas prácticas y experiencias exitosas en la región para la facilitación del comercio.</t>
  </si>
  <si>
    <t>Reunión Extraordinaria de la Asamblea de Gobernadores para la Elección del Presidente o Presidenta del Banco Interamericano de Desarrollo (BID).</t>
  </si>
  <si>
    <t>Participar en la mencionada reunión en representación de nuestro país.</t>
  </si>
  <si>
    <t>Acompañar al señor Ministro de Hacienda, en dicha reunión, como encargado de las actividades protocolarias y de logística</t>
  </si>
  <si>
    <t>Taller técnico regional sobre gastos tributarios.</t>
  </si>
  <si>
    <t>Acompañar al señor Viceministro de Hacienda a dicho taller.</t>
  </si>
  <si>
    <t>Wendy Yamileth González Magarien</t>
  </si>
  <si>
    <t>Coordinador de Educación Fiscal.</t>
  </si>
  <si>
    <t>Ciudad Montevideo, Uruguay</t>
  </si>
  <si>
    <t>Seminario “Encuentro de Escuelas de Hacienda Pública y centros de capacitación de América Latina: Los Desafíos de la capacitación en la era digital”.</t>
  </si>
  <si>
    <t>Intercambiar experiencias con los demás participantes en dicho Seminario, realizar visiones comparadas sobre estrategias emprendidas y fortalecer la red de especialistas en capacitación iniciada en el 2016.</t>
  </si>
  <si>
    <t>Ciudad de Bonn, Alemania.</t>
  </si>
  <si>
    <t>Foro de Expertos Técnicos sobre Daños y Pérdidas.</t>
  </si>
  <si>
    <t>Fortalecer los estándares, procesos, interoperabilidad, análisis y transparencia existentes de los datos de impacto derivados de eventos de desastres</t>
  </si>
  <si>
    <t>Ciudad de Montevideo, Uruguay</t>
  </si>
  <si>
    <t>CLXXVI Reunión del Directorio</t>
  </si>
  <si>
    <t>Participar en la mencionada reunión como Director Propietario ante el Banco de Desarrollo de América Latina (CAF).</t>
  </si>
  <si>
    <t>Especialista</t>
  </si>
  <si>
    <t>Acompañar al señor Ministro de Hacienda, en dicha reunión, como encargado de los aspectos comunicacionales del evento.</t>
  </si>
  <si>
    <t>Marlon Omar Herrera Hernández</t>
  </si>
  <si>
    <t>Ciudad de Montevideo; Uruguay</t>
  </si>
  <si>
    <t>Participar en dicha reunión como Director Suplente temporal.</t>
  </si>
  <si>
    <t>Cierre del Proyecto de Integración Económica Regional Centroamericana (INTEC) y reunión presencial de la Comisión Redactora para la actualización del CAUCA Y RECAUCA</t>
  </si>
  <si>
    <t>Participar en dichos eventos como parte de la representación de nuestro país, asimismo, presenciar la presentación de los resultados del Proyecto INTEC.</t>
  </si>
  <si>
    <t>Tercera Reunión Ordinaria del Comité Aduanero Centroamericano</t>
  </si>
  <si>
    <t>Conocer los resultados del Segundo Semestre año 2022 y el formal traslado de la Presidencia del Comité Aduanero Centroamericano a la Dirección General de Aduanas del El Salvador.</t>
  </si>
  <si>
    <t>Especialista del Departamento de Implentación Normativa y Mejores Prácticas</t>
  </si>
  <si>
    <t>Participar en el mencionado Taller y establecer un instercambio técnico entre autoridades y organismos internacionales sobre gastos tributarios en representación de nuestro país</t>
  </si>
  <si>
    <t xml:space="preserve">                                            </t>
  </si>
  <si>
    <t>El Centro de Asistencia Técnica para Centroamérica, Panamá y la República Dominicana CAPTAC-DR, financió transporte aéreo, alojamiento y alimentación</t>
  </si>
  <si>
    <t>El Programa Escudo Global (PGS), financió boleto aéreo, hospedaje y alimentación</t>
  </si>
  <si>
    <t>La Asociación Internacional de Presupuesto Público (ASIP), financió transporte aéreo, alojamiento y alimentación.</t>
  </si>
  <si>
    <t>CRDF Global, financió boleto aéreo, alojamiento y alimentación.</t>
  </si>
  <si>
    <t>El Centro Regional de Asistencia Técnica de Centroamérica Panamá y República Dominicana (CAPTAC), financió transporte, hospedaje y alimentación.</t>
  </si>
  <si>
    <t xml:space="preserve">El Banco Mundial BM, financiara transporte aéreo, alojamiento y alimentación. </t>
  </si>
  <si>
    <t>La Organización Mundial de Aduanas OMA/SECO, financio boleto aereo, hospedaje y alimentaión</t>
  </si>
  <si>
    <t>Ciudad de México, Mexico</t>
  </si>
  <si>
    <t>La Comisión Económica para América Latina y el Caribe CEPAL, financió boleto aereo, alojamieto y alimentación</t>
  </si>
  <si>
    <t xml:space="preserve">El Banco Mundial BM, financió transporte aéreo, alojamiento y alimentación. </t>
  </si>
  <si>
    <t>La Secretaría de Integración Económica Centroamericana (SIECA), financió boleto aéreo, hospedaje y alimentación</t>
  </si>
  <si>
    <t>La Deutsche Gesellschft für Internationale Zusammenarbeit (GIZ), financió boleto aéreo y estadia.</t>
  </si>
  <si>
    <t>El Instituto de Estudios Fiscales (IEF), el Centro Interamericano de Administraciones Tributarias (CIAT) y La Agencia Española de Cooperación Internacional para el Desarrollo (AECID), financiaron los gastos de estadía, transporte, alimentación y viáticos</t>
  </si>
  <si>
    <t>Jefe de Unidad de Análisis de Impactos Macroeconómicos y Fiscales</t>
  </si>
  <si>
    <t>Programa de las Naciones Unidas para el Desarrollo (PNUD), financió todos los costos de la misión.</t>
  </si>
  <si>
    <t>El Banco Mundial BM, financió transporte aéreo, alojamiento y alimentación.</t>
  </si>
  <si>
    <t>El Banco Interamericano de Desarroloo (BID), financió todos los costos de esta misión oficial.</t>
  </si>
  <si>
    <t>El Banco de Desarrollo de América Latina (CAF), financió todos los costos de esta misión oficial.</t>
  </si>
  <si>
    <t xml:space="preserve">La Unión Europea a través del Proyecto de Integración Económica Regional Centroamericana ÍNTEC, financió boleto aéreo y alojamiento. </t>
  </si>
  <si>
    <t>El Proyecto de Integración Económica Centroamericana (INTEC), financió boleto aéreo, hospedaje y alimentación.</t>
  </si>
  <si>
    <t>Francisco Guillermo Zura Pereza</t>
  </si>
  <si>
    <t>Ciudad de Washington, D.C., Estados Unidos de América.</t>
  </si>
  <si>
    <t>DETALLE DE MISIONES OFICIALES REALIZADAS EN PERIODO DE OCTUBRE A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</si>
</sst>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0"/>
      <name val="Verdana"/>
    </font>
    <font>
      <sz val="10"/>
      <name val="Verdana"/>
      <family val="2"/>
    </font>
    <font>
      <b/>
      <sz val="11"/>
      <color theme="0"/>
      <name val="Calibri"/>
      <family val="2"/>
      <scheme val="minor"/>
    </font>
    <font>
      <b/>
      <sz val="9"/>
      <color theme="0"/>
      <name val="Arial Narrow"/>
      <family val="2"/>
    </font>
    <font>
      <sz val="10"/>
      <name val="Arial Narrow"/>
      <family val="2"/>
    </font>
    <font>
      <b/>
      <sz val="12"/>
      <name val="Arial Narrow"/>
      <family val="2"/>
    </font>
    <font>
      <sz val="8"/>
      <name val="Calibri"/>
      <family val="2"/>
      <scheme val="minor"/>
    </font>
    <font>
      <sz val="8"/>
      <color rgb="FF000000"/>
      <name val="Calibri"/>
      <family val="2"/>
      <scheme val="minor"/>
    </font>
    <font>
      <sz val="8"/>
      <name val="Arial Narrow"/>
      <family val="2"/>
    </font>
  </fonts>
  <fills count="5">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3"/>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double">
        <color theme="0"/>
      </bottom>
      <diagonal/>
    </border>
    <border>
      <left style="double">
        <color theme="0"/>
      </left>
      <right/>
      <top/>
      <bottom style="thin">
        <color indexed="64"/>
      </bottom>
      <diagonal/>
    </border>
    <border>
      <left style="double">
        <color theme="0"/>
      </left>
      <right style="double">
        <color theme="0"/>
      </right>
      <top/>
      <bottom style="thin">
        <color indexed="64"/>
      </bottom>
      <diagonal/>
    </border>
    <border>
      <left style="double">
        <color theme="0"/>
      </left>
      <right style="double">
        <color theme="0"/>
      </right>
      <top style="double">
        <color theme="0"/>
      </top>
      <bottom/>
      <diagonal/>
    </border>
    <border>
      <left style="double">
        <color theme="0"/>
      </left>
      <right/>
      <top style="double">
        <color theme="0"/>
      </top>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s>
  <cellStyleXfs count="3">
    <xf numFmtId="0" fontId="0" fillId="0" borderId="0"/>
    <xf numFmtId="0" fontId="2" fillId="3" borderId="1" applyNumberFormat="0" applyAlignment="0" applyProtection="0"/>
    <xf numFmtId="0" fontId="1" fillId="0" borderId="0"/>
  </cellStyleXfs>
  <cellXfs count="46">
    <xf numFmtId="0" fontId="0" fillId="0" borderId="0" xfId="0"/>
    <xf numFmtId="0" fontId="4" fillId="0" borderId="0" xfId="0" applyFont="1"/>
    <xf numFmtId="0" fontId="4" fillId="0" borderId="0" xfId="0" applyFont="1" applyAlignment="1">
      <alignment horizontal="left" vertical="top" wrapText="1"/>
    </xf>
    <xf numFmtId="49" fontId="4" fillId="0" borderId="0" xfId="0" applyNumberFormat="1" applyFont="1" applyAlignment="1">
      <alignment horizontal="justify" vertical="top" wrapText="1"/>
    </xf>
    <xf numFmtId="0" fontId="4" fillId="0" borderId="0" xfId="0" applyFont="1" applyAlignment="1">
      <alignment horizontal="justify" vertical="top"/>
    </xf>
    <xf numFmtId="0" fontId="4" fillId="0" borderId="0" xfId="0" applyFont="1" applyAlignment="1">
      <alignment horizontal="center" vertical="top"/>
    </xf>
    <xf numFmtId="164" fontId="4" fillId="0" borderId="0" xfId="0" applyNumberFormat="1" applyFont="1" applyAlignment="1">
      <alignment horizontal="center" vertical="top"/>
    </xf>
    <xf numFmtId="0" fontId="4" fillId="0" borderId="0" xfId="0" applyFont="1" applyAlignment="1">
      <alignment horizontal="center"/>
    </xf>
    <xf numFmtId="0" fontId="4" fillId="0" borderId="0" xfId="0" applyFont="1" applyAlignment="1">
      <alignment horizontal="center" vertical="top" wrapText="1"/>
    </xf>
    <xf numFmtId="0" fontId="4" fillId="0" borderId="0" xfId="0" applyFont="1" applyBorder="1"/>
    <xf numFmtId="0" fontId="6" fillId="0" borderId="2" xfId="0" applyFont="1" applyBorder="1" applyAlignment="1">
      <alignment horizontal="center" vertical="top" wrapText="1"/>
    </xf>
    <xf numFmtId="14" fontId="6" fillId="0" borderId="2" xfId="0" applyNumberFormat="1" applyFont="1" applyBorder="1" applyAlignment="1">
      <alignment horizontal="center" vertical="top" wrapText="1"/>
    </xf>
    <xf numFmtId="164" fontId="6" fillId="0" borderId="2" xfId="0" applyNumberFormat="1" applyFont="1" applyBorder="1" applyAlignment="1">
      <alignment horizontal="center" vertical="top" wrapText="1"/>
    </xf>
    <xf numFmtId="164" fontId="3" fillId="4" borderId="6" xfId="1" applyNumberFormat="1" applyFont="1" applyFill="1" applyBorder="1" applyAlignment="1">
      <alignment horizontal="center" vertical="center" wrapText="1"/>
    </xf>
    <xf numFmtId="0" fontId="6" fillId="0" borderId="2"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justify" vertical="top" wrapText="1"/>
    </xf>
    <xf numFmtId="0" fontId="6" fillId="0" borderId="2" xfId="0" applyFont="1" applyBorder="1" applyAlignment="1">
      <alignment horizontal="justify" vertical="top"/>
    </xf>
    <xf numFmtId="0" fontId="8" fillId="2" borderId="0" xfId="0" applyFont="1" applyFill="1" applyAlignment="1">
      <alignment horizontal="center" vertical="top" wrapText="1"/>
    </xf>
    <xf numFmtId="0" fontId="6" fillId="0" borderId="2" xfId="0" applyFont="1" applyBorder="1" applyAlignment="1">
      <alignment vertical="top"/>
    </xf>
    <xf numFmtId="0" fontId="6" fillId="0" borderId="2" xfId="0" applyFont="1" applyBorder="1" applyAlignment="1">
      <alignment horizontal="justify" vertical="center"/>
    </xf>
    <xf numFmtId="14" fontId="6" fillId="0" borderId="2" xfId="0" applyNumberFormat="1" applyFont="1" applyBorder="1" applyAlignment="1">
      <alignment horizontal="center" vertical="top"/>
    </xf>
    <xf numFmtId="164" fontId="6" fillId="0" borderId="2" xfId="0" applyNumberFormat="1" applyFont="1" applyBorder="1" applyAlignment="1">
      <alignment horizontal="center" vertical="top"/>
    </xf>
    <xf numFmtId="0" fontId="6" fillId="0" borderId="2" xfId="0" applyFont="1" applyBorder="1" applyAlignment="1">
      <alignment horizontal="center" vertical="top"/>
    </xf>
    <xf numFmtId="0" fontId="7" fillId="0" borderId="2" xfId="0" applyFont="1" applyBorder="1" applyAlignment="1">
      <alignment horizontal="justify" vertical="top"/>
    </xf>
    <xf numFmtId="0" fontId="4" fillId="0" borderId="0" xfId="0" applyFont="1" applyAlignment="1"/>
    <xf numFmtId="0" fontId="4" fillId="0" borderId="0" xfId="0" applyFont="1" applyAlignment="1">
      <alignment vertical="center" wrapText="1"/>
    </xf>
    <xf numFmtId="0" fontId="7" fillId="0" borderId="2" xfId="0" applyFont="1" applyBorder="1" applyAlignment="1">
      <alignment horizontal="justify" vertical="center"/>
    </xf>
    <xf numFmtId="0" fontId="6" fillId="2" borderId="2" xfId="0" applyFont="1" applyFill="1" applyBorder="1" applyAlignment="1">
      <alignment horizontal="justify" vertical="top"/>
    </xf>
    <xf numFmtId="0" fontId="6" fillId="2" borderId="2" xfId="0" applyFont="1" applyFill="1" applyBorder="1" applyAlignment="1">
      <alignment vertical="top" wrapText="1"/>
    </xf>
    <xf numFmtId="0" fontId="6" fillId="2" borderId="2" xfId="0" applyFont="1" applyFill="1" applyBorder="1" applyAlignment="1">
      <alignment horizontal="center" vertical="top" wrapText="1"/>
    </xf>
    <xf numFmtId="14" fontId="6" fillId="2" borderId="2" xfId="0" applyNumberFormat="1" applyFont="1" applyFill="1" applyBorder="1" applyAlignment="1">
      <alignment horizontal="center" vertical="top"/>
    </xf>
    <xf numFmtId="164" fontId="6" fillId="2" borderId="2" xfId="0" applyNumberFormat="1" applyFont="1" applyFill="1" applyBorder="1" applyAlignment="1">
      <alignment horizontal="center" vertical="top"/>
    </xf>
    <xf numFmtId="0" fontId="7" fillId="2" borderId="2" xfId="0" applyFont="1" applyFill="1" applyBorder="1" applyAlignment="1">
      <alignment horizontal="justify" vertical="top"/>
    </xf>
    <xf numFmtId="0" fontId="4" fillId="2" borderId="0" xfId="0" applyFont="1" applyFill="1"/>
    <xf numFmtId="164" fontId="3" fillId="4" borderId="8" xfId="1" applyNumberFormat="1" applyFont="1" applyFill="1" applyBorder="1" applyAlignment="1">
      <alignment horizontal="center" vertical="center" wrapText="1"/>
    </xf>
    <xf numFmtId="164" fontId="3" fillId="4" borderId="9" xfId="1" applyNumberFormat="1" applyFont="1" applyFill="1" applyBorder="1" applyAlignment="1">
      <alignment horizontal="center" vertical="center" wrapText="1"/>
    </xf>
    <xf numFmtId="164" fontId="3" fillId="4" borderId="10" xfId="1" applyNumberFormat="1" applyFont="1" applyFill="1" applyBorder="1" applyAlignment="1">
      <alignment horizontal="center" vertical="center" wrapText="1"/>
    </xf>
    <xf numFmtId="0" fontId="3" fillId="4" borderId="7" xfId="1" applyFont="1" applyFill="1" applyBorder="1" applyAlignment="1">
      <alignment horizontal="center" vertical="center"/>
    </xf>
    <xf numFmtId="0" fontId="3" fillId="4" borderId="4" xfId="1" applyFont="1" applyFill="1" applyBorder="1" applyAlignment="1">
      <alignment horizontal="center" vertical="center"/>
    </xf>
    <xf numFmtId="0" fontId="5" fillId="0" borderId="0" xfId="0" applyFont="1" applyAlignment="1">
      <alignment horizontal="left" vertical="top" wrapText="1"/>
    </xf>
    <xf numFmtId="0" fontId="5" fillId="0" borderId="3" xfId="0" applyFont="1" applyBorder="1" applyAlignment="1">
      <alignment horizontal="left" vertical="center"/>
    </xf>
    <xf numFmtId="0" fontId="3" fillId="4" borderId="6"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cellXfs>
  <cellStyles count="3">
    <cellStyle name="Celda de comprobación" xfId="1" builtinId="23"/>
    <cellStyle name="Normal" xfId="0" builtinId="0"/>
    <cellStyle name="Normal 2" xfId="2"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361223</xdr:colOff>
      <xdr:row>0</xdr:row>
      <xdr:rowOff>1374</xdr:rowOff>
    </xdr:to>
    <xdr:pic>
      <xdr:nvPicPr>
        <xdr:cNvPr id="2" name="Picture 1" descr="M_HACIENDA LOGO 201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2"/>
          <a:ext cx="1276004" cy="743989"/>
        </a:xfrm>
        <a:prstGeom prst="rect">
          <a:avLst/>
        </a:prstGeom>
        <a:noFill/>
        <a:ln w="9525">
          <a:noFill/>
          <a:miter lim="800000"/>
          <a:headEnd/>
          <a:tailEnd/>
        </a:ln>
      </xdr:spPr>
    </xdr:pic>
    <xdr:clientData/>
  </xdr:twoCellAnchor>
  <xdr:twoCellAnchor editAs="oneCell">
    <xdr:from>
      <xdr:col>1</xdr:col>
      <xdr:colOff>47625</xdr:colOff>
      <xdr:row>0</xdr:row>
      <xdr:rowOff>0</xdr:rowOff>
    </xdr:from>
    <xdr:to>
      <xdr:col>2</xdr:col>
      <xdr:colOff>361223</xdr:colOff>
      <xdr:row>0</xdr:row>
      <xdr:rowOff>1374</xdr:rowOff>
    </xdr:to>
    <xdr:pic>
      <xdr:nvPicPr>
        <xdr:cNvPr id="4" name="Picture 1" descr="M_HACIENDA LOGO 201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294673" cy="1374"/>
        </a:xfrm>
        <a:prstGeom prst="rect">
          <a:avLst/>
        </a:prstGeom>
        <a:noFill/>
        <a:ln w="9525">
          <a:noFill/>
          <a:miter lim="800000"/>
          <a:headEnd/>
          <a:tailEnd/>
        </a:ln>
      </xdr:spPr>
    </xdr:pic>
    <xdr:clientData/>
  </xdr:twoCellAnchor>
  <xdr:twoCellAnchor editAs="oneCell">
    <xdr:from>
      <xdr:col>1</xdr:col>
      <xdr:colOff>47625</xdr:colOff>
      <xdr:row>0</xdr:row>
      <xdr:rowOff>0</xdr:rowOff>
    </xdr:from>
    <xdr:to>
      <xdr:col>2</xdr:col>
      <xdr:colOff>361223</xdr:colOff>
      <xdr:row>0</xdr:row>
      <xdr:rowOff>1374</xdr:rowOff>
    </xdr:to>
    <xdr:pic>
      <xdr:nvPicPr>
        <xdr:cNvPr id="5" name="Picture 1" descr="M_HACIENDA LOGO 201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294673" cy="13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zoomScale="85" zoomScaleNormal="85" workbookViewId="0">
      <pane ySplit="4" topLeftCell="A5" activePane="bottomLeft" state="frozen"/>
      <selection activeCell="B11" sqref="B11"/>
      <selection pane="bottomLeft" activeCell="D39" sqref="D39"/>
    </sheetView>
  </sheetViews>
  <sheetFormatPr baseColWidth="10" defaultRowHeight="12.75" x14ac:dyDescent="0.2"/>
  <cols>
    <col min="1" max="1" width="2.25" style="1" customWidth="1"/>
    <col min="2" max="2" width="12.875" style="2" customWidth="1"/>
    <col min="3" max="3" width="16" style="26" customWidth="1"/>
    <col min="4" max="4" width="12.375" style="8" customWidth="1"/>
    <col min="5" max="5" width="14.375" style="8" customWidth="1"/>
    <col min="6" max="6" width="28" style="3" customWidth="1"/>
    <col min="7" max="7" width="31.375" style="4" customWidth="1"/>
    <col min="8" max="8" width="8.5" style="5" customWidth="1"/>
    <col min="9" max="9" width="9.625" style="5" customWidth="1"/>
    <col min="10" max="10" width="7.625" style="6" customWidth="1"/>
    <col min="11" max="11" width="7.5" style="6" customWidth="1"/>
    <col min="12" max="12" width="8.625" style="6" customWidth="1"/>
    <col min="13" max="13" width="8.5" style="6" bestFit="1" customWidth="1"/>
    <col min="14" max="14" width="10.375" style="6" customWidth="1"/>
    <col min="15" max="15" width="8.25" style="6" customWidth="1"/>
    <col min="16" max="16" width="22.75" style="4" customWidth="1"/>
    <col min="17" max="16384" width="11" style="1"/>
  </cols>
  <sheetData>
    <row r="1" spans="1:16" ht="21.75" customHeight="1" x14ac:dyDescent="0.2">
      <c r="B1" s="40" t="s">
        <v>18</v>
      </c>
      <c r="C1" s="40"/>
      <c r="D1" s="40"/>
      <c r="E1" s="40"/>
      <c r="F1" s="40"/>
      <c r="G1" s="40"/>
      <c r="H1" s="40"/>
      <c r="I1" s="40"/>
      <c r="J1" s="40"/>
      <c r="K1" s="40"/>
      <c r="L1" s="40"/>
      <c r="M1" s="40"/>
      <c r="N1" s="40"/>
      <c r="O1" s="40"/>
      <c r="P1" s="40"/>
    </row>
    <row r="2" spans="1:16" ht="24" customHeight="1" thickBot="1" x14ac:dyDescent="0.25">
      <c r="B2" s="41" t="s">
        <v>156</v>
      </c>
      <c r="C2" s="41"/>
      <c r="D2" s="41"/>
      <c r="E2" s="41"/>
      <c r="F2" s="41"/>
      <c r="G2" s="41"/>
      <c r="H2" s="41"/>
      <c r="I2" s="41"/>
      <c r="J2" s="41"/>
      <c r="K2" s="41"/>
      <c r="L2" s="41"/>
      <c r="M2" s="41"/>
      <c r="N2" s="41"/>
      <c r="O2" s="41"/>
      <c r="P2" s="41"/>
    </row>
    <row r="3" spans="1:16" ht="26.25" customHeight="1" thickTop="1" thickBot="1" x14ac:dyDescent="0.25">
      <c r="A3" s="9"/>
      <c r="B3" s="42" t="s">
        <v>4</v>
      </c>
      <c r="C3" s="44" t="s">
        <v>14</v>
      </c>
      <c r="D3" s="42" t="s">
        <v>19</v>
      </c>
      <c r="E3" s="42" t="s">
        <v>5</v>
      </c>
      <c r="F3" s="42" t="s">
        <v>6</v>
      </c>
      <c r="G3" s="42" t="s">
        <v>7</v>
      </c>
      <c r="H3" s="42" t="s">
        <v>8</v>
      </c>
      <c r="I3" s="42" t="s">
        <v>9</v>
      </c>
      <c r="J3" s="35" t="s">
        <v>15</v>
      </c>
      <c r="K3" s="36"/>
      <c r="L3" s="36"/>
      <c r="M3" s="36"/>
      <c r="N3" s="36"/>
      <c r="O3" s="37"/>
      <c r="P3" s="38" t="s">
        <v>10</v>
      </c>
    </row>
    <row r="4" spans="1:16" s="7" customFormat="1" ht="45.75" customHeight="1" thickTop="1" x14ac:dyDescent="0.2">
      <c r="B4" s="43"/>
      <c r="C4" s="45"/>
      <c r="D4" s="43"/>
      <c r="E4" s="43"/>
      <c r="F4" s="43"/>
      <c r="G4" s="43"/>
      <c r="H4" s="43"/>
      <c r="I4" s="43"/>
      <c r="J4" s="13" t="s">
        <v>2</v>
      </c>
      <c r="K4" s="13" t="s">
        <v>0</v>
      </c>
      <c r="L4" s="13" t="s">
        <v>1</v>
      </c>
      <c r="M4" s="13" t="s">
        <v>13</v>
      </c>
      <c r="N4" s="13" t="s">
        <v>12</v>
      </c>
      <c r="O4" s="13" t="s">
        <v>11</v>
      </c>
      <c r="P4" s="39"/>
    </row>
    <row r="5" spans="1:16" ht="48" customHeight="1" x14ac:dyDescent="0.2">
      <c r="A5" s="18">
        <v>1</v>
      </c>
      <c r="B5" s="16" t="s">
        <v>44</v>
      </c>
      <c r="C5" s="15" t="s">
        <v>45</v>
      </c>
      <c r="D5" s="10" t="s">
        <v>46</v>
      </c>
      <c r="E5" s="14" t="s">
        <v>43</v>
      </c>
      <c r="F5" s="16" t="s">
        <v>47</v>
      </c>
      <c r="G5" s="16" t="s">
        <v>48</v>
      </c>
      <c r="H5" s="11">
        <v>44835</v>
      </c>
      <c r="I5" s="11">
        <v>44840</v>
      </c>
      <c r="J5" s="12" t="s">
        <v>3</v>
      </c>
      <c r="K5" s="12">
        <v>600</v>
      </c>
      <c r="L5" s="12">
        <v>45</v>
      </c>
      <c r="M5" s="12" t="s">
        <v>3</v>
      </c>
      <c r="N5" s="12" t="s">
        <v>3</v>
      </c>
      <c r="O5" s="12" t="s">
        <v>3</v>
      </c>
      <c r="P5" s="24" t="s">
        <v>136</v>
      </c>
    </row>
    <row r="6" spans="1:16" ht="46.5" customHeight="1" x14ac:dyDescent="0.2">
      <c r="A6" s="18">
        <f t="shared" ref="A6:A19" si="0">+A5+1</f>
        <v>2</v>
      </c>
      <c r="B6" s="15" t="s">
        <v>154</v>
      </c>
      <c r="C6" s="15" t="s">
        <v>35</v>
      </c>
      <c r="D6" s="10" t="s">
        <v>16</v>
      </c>
      <c r="E6" s="15" t="s">
        <v>34</v>
      </c>
      <c r="F6" s="15" t="s">
        <v>53</v>
      </c>
      <c r="G6" s="15" t="s">
        <v>54</v>
      </c>
      <c r="H6" s="11">
        <v>44836</v>
      </c>
      <c r="I6" s="11">
        <v>44840</v>
      </c>
      <c r="J6" s="12" t="s">
        <v>3</v>
      </c>
      <c r="K6" s="12" t="s">
        <v>3</v>
      </c>
      <c r="L6" s="12">
        <v>45</v>
      </c>
      <c r="M6" s="12" t="s">
        <v>3</v>
      </c>
      <c r="N6" s="12" t="s">
        <v>3</v>
      </c>
      <c r="O6" s="12" t="s">
        <v>3</v>
      </c>
      <c r="P6" s="24" t="s">
        <v>137</v>
      </c>
    </row>
    <row r="7" spans="1:16" ht="50.25" customHeight="1" x14ac:dyDescent="0.2">
      <c r="A7" s="18">
        <f t="shared" si="0"/>
        <v>3</v>
      </c>
      <c r="B7" s="15" t="s">
        <v>51</v>
      </c>
      <c r="C7" s="15" t="s">
        <v>52</v>
      </c>
      <c r="D7" s="10" t="s">
        <v>16</v>
      </c>
      <c r="E7" s="15" t="s">
        <v>34</v>
      </c>
      <c r="F7" s="15" t="s">
        <v>53</v>
      </c>
      <c r="G7" s="15" t="s">
        <v>54</v>
      </c>
      <c r="H7" s="11">
        <v>44836</v>
      </c>
      <c r="I7" s="11">
        <v>44840</v>
      </c>
      <c r="J7" s="12" t="s">
        <v>3</v>
      </c>
      <c r="K7" s="12" t="s">
        <v>3</v>
      </c>
      <c r="L7" s="12">
        <v>45</v>
      </c>
      <c r="M7" s="12" t="s">
        <v>3</v>
      </c>
      <c r="N7" s="12" t="s">
        <v>3</v>
      </c>
      <c r="O7" s="12" t="s">
        <v>3</v>
      </c>
      <c r="P7" s="24" t="s">
        <v>137</v>
      </c>
    </row>
    <row r="8" spans="1:16" ht="47.25" customHeight="1" x14ac:dyDescent="0.2">
      <c r="A8" s="18">
        <f t="shared" si="0"/>
        <v>4</v>
      </c>
      <c r="B8" s="15" t="s">
        <v>49</v>
      </c>
      <c r="C8" s="15" t="s">
        <v>50</v>
      </c>
      <c r="D8" s="10" t="s">
        <v>16</v>
      </c>
      <c r="E8" s="15" t="s">
        <v>34</v>
      </c>
      <c r="F8" s="15" t="s">
        <v>53</v>
      </c>
      <c r="G8" s="15" t="s">
        <v>54</v>
      </c>
      <c r="H8" s="11">
        <v>44836</v>
      </c>
      <c r="I8" s="11">
        <v>44840</v>
      </c>
      <c r="J8" s="12" t="s">
        <v>3</v>
      </c>
      <c r="K8" s="12" t="s">
        <v>3</v>
      </c>
      <c r="L8" s="12">
        <v>45</v>
      </c>
      <c r="M8" s="12" t="s">
        <v>3</v>
      </c>
      <c r="N8" s="12" t="s">
        <v>3</v>
      </c>
      <c r="O8" s="12" t="s">
        <v>3</v>
      </c>
      <c r="P8" s="24" t="s">
        <v>137</v>
      </c>
    </row>
    <row r="9" spans="1:16" ht="59.25" customHeight="1" x14ac:dyDescent="0.2">
      <c r="A9" s="18">
        <f t="shared" si="0"/>
        <v>5</v>
      </c>
      <c r="B9" s="15" t="s">
        <v>57</v>
      </c>
      <c r="C9" s="15" t="s">
        <v>58</v>
      </c>
      <c r="D9" s="10" t="s">
        <v>16</v>
      </c>
      <c r="E9" s="15" t="s">
        <v>59</v>
      </c>
      <c r="F9" s="16" t="s">
        <v>60</v>
      </c>
      <c r="G9" s="16" t="s">
        <v>61</v>
      </c>
      <c r="H9" s="11">
        <v>44836</v>
      </c>
      <c r="I9" s="11">
        <v>44842</v>
      </c>
      <c r="J9" s="12" t="s">
        <v>3</v>
      </c>
      <c r="K9" s="12" t="s">
        <v>3</v>
      </c>
      <c r="L9" s="12">
        <v>45</v>
      </c>
      <c r="M9" s="12" t="s">
        <v>3</v>
      </c>
      <c r="N9" s="12" t="s">
        <v>3</v>
      </c>
      <c r="O9" s="12" t="s">
        <v>3</v>
      </c>
      <c r="P9" s="24" t="s">
        <v>135</v>
      </c>
    </row>
    <row r="10" spans="1:16" ht="96" customHeight="1" x14ac:dyDescent="0.2">
      <c r="A10" s="18">
        <f t="shared" si="0"/>
        <v>6</v>
      </c>
      <c r="B10" s="14" t="s">
        <v>85</v>
      </c>
      <c r="C10" s="15" t="s">
        <v>86</v>
      </c>
      <c r="D10" s="10" t="s">
        <v>87</v>
      </c>
      <c r="E10" s="15" t="s">
        <v>88</v>
      </c>
      <c r="F10" s="16" t="s">
        <v>89</v>
      </c>
      <c r="G10" s="16" t="s">
        <v>90</v>
      </c>
      <c r="H10" s="11">
        <v>44837</v>
      </c>
      <c r="I10" s="11">
        <v>44842</v>
      </c>
      <c r="J10" s="12" t="s">
        <v>3</v>
      </c>
      <c r="K10" s="12" t="s">
        <v>3</v>
      </c>
      <c r="L10" s="12" t="s">
        <v>3</v>
      </c>
      <c r="M10" s="12" t="s">
        <v>3</v>
      </c>
      <c r="N10" s="12" t="s">
        <v>3</v>
      </c>
      <c r="O10" s="22" t="s">
        <v>3</v>
      </c>
      <c r="P10" s="24" t="s">
        <v>150</v>
      </c>
    </row>
    <row r="11" spans="1:16" ht="72.75" customHeight="1" x14ac:dyDescent="0.2">
      <c r="A11" s="18">
        <f t="shared" si="0"/>
        <v>7</v>
      </c>
      <c r="B11" s="14" t="s">
        <v>31</v>
      </c>
      <c r="C11" s="15" t="s">
        <v>38</v>
      </c>
      <c r="D11" s="10" t="s">
        <v>16</v>
      </c>
      <c r="E11" s="10" t="s">
        <v>40</v>
      </c>
      <c r="F11" s="16" t="s">
        <v>70</v>
      </c>
      <c r="G11" s="16" t="s">
        <v>69</v>
      </c>
      <c r="H11" s="11">
        <v>44844</v>
      </c>
      <c r="I11" s="11">
        <v>44847</v>
      </c>
      <c r="J11" s="12">
        <v>240</v>
      </c>
      <c r="K11" s="12">
        <v>180</v>
      </c>
      <c r="L11" s="12" t="s">
        <v>3</v>
      </c>
      <c r="M11" s="12" t="s">
        <v>3</v>
      </c>
      <c r="N11" s="12">
        <v>89.16</v>
      </c>
      <c r="O11" s="12" t="s">
        <v>3</v>
      </c>
      <c r="P11" s="23" t="s">
        <v>3</v>
      </c>
    </row>
    <row r="12" spans="1:16" ht="72.75" customHeight="1" x14ac:dyDescent="0.2">
      <c r="A12" s="18">
        <f t="shared" si="0"/>
        <v>8</v>
      </c>
      <c r="B12" s="14" t="s">
        <v>32</v>
      </c>
      <c r="C12" s="15" t="s">
        <v>131</v>
      </c>
      <c r="D12" s="10" t="s">
        <v>16</v>
      </c>
      <c r="E12" s="10" t="s">
        <v>40</v>
      </c>
      <c r="F12" s="16" t="s">
        <v>70</v>
      </c>
      <c r="G12" s="16" t="s">
        <v>69</v>
      </c>
      <c r="H12" s="11">
        <v>44844</v>
      </c>
      <c r="I12" s="11">
        <v>44847</v>
      </c>
      <c r="J12" s="12">
        <v>240</v>
      </c>
      <c r="K12" s="12">
        <v>180</v>
      </c>
      <c r="L12" s="12" t="s">
        <v>3</v>
      </c>
      <c r="M12" s="12" t="s">
        <v>3</v>
      </c>
      <c r="N12" s="12">
        <v>89.16</v>
      </c>
      <c r="O12" s="12" t="s">
        <v>3</v>
      </c>
      <c r="P12" s="23" t="s">
        <v>3</v>
      </c>
    </row>
    <row r="13" spans="1:16" ht="60" customHeight="1" x14ac:dyDescent="0.2">
      <c r="A13" s="18">
        <f t="shared" si="0"/>
        <v>9</v>
      </c>
      <c r="B13" s="15" t="s">
        <v>26</v>
      </c>
      <c r="C13" s="15" t="s">
        <v>27</v>
      </c>
      <c r="D13" s="10" t="s">
        <v>21</v>
      </c>
      <c r="E13" s="16" t="s">
        <v>41</v>
      </c>
      <c r="F13" s="16" t="s">
        <v>83</v>
      </c>
      <c r="G13" s="16" t="s">
        <v>84</v>
      </c>
      <c r="H13" s="11">
        <v>44846</v>
      </c>
      <c r="I13" s="11">
        <v>44849</v>
      </c>
      <c r="J13" s="12">
        <v>450</v>
      </c>
      <c r="K13" s="12">
        <v>337.5</v>
      </c>
      <c r="L13" s="12">
        <v>45</v>
      </c>
      <c r="M13" s="12">
        <v>897</v>
      </c>
      <c r="N13" s="12" t="s">
        <v>3</v>
      </c>
      <c r="O13" s="12" t="s">
        <v>3</v>
      </c>
      <c r="P13" s="23" t="s">
        <v>3</v>
      </c>
    </row>
    <row r="14" spans="1:16" ht="45" x14ac:dyDescent="0.2">
      <c r="A14" s="18">
        <f t="shared" si="0"/>
        <v>10</v>
      </c>
      <c r="B14" s="14" t="s">
        <v>22</v>
      </c>
      <c r="C14" s="15" t="s">
        <v>28</v>
      </c>
      <c r="D14" s="10" t="s">
        <v>23</v>
      </c>
      <c r="E14" s="16" t="s">
        <v>155</v>
      </c>
      <c r="F14" s="16" t="s">
        <v>83</v>
      </c>
      <c r="G14" s="15" t="s">
        <v>91</v>
      </c>
      <c r="H14" s="11">
        <v>44846</v>
      </c>
      <c r="I14" s="11">
        <v>44849</v>
      </c>
      <c r="J14" s="12">
        <v>260</v>
      </c>
      <c r="K14" s="12">
        <v>195</v>
      </c>
      <c r="L14" s="12">
        <v>45</v>
      </c>
      <c r="M14" s="12">
        <v>897</v>
      </c>
      <c r="N14" s="12" t="s">
        <v>3</v>
      </c>
      <c r="O14" s="12" t="s">
        <v>3</v>
      </c>
      <c r="P14" s="23" t="s">
        <v>3</v>
      </c>
    </row>
    <row r="15" spans="1:16" ht="63" customHeight="1" x14ac:dyDescent="0.2">
      <c r="A15" s="18">
        <f t="shared" si="0"/>
        <v>11</v>
      </c>
      <c r="B15" s="14" t="s">
        <v>31</v>
      </c>
      <c r="C15" s="15" t="s">
        <v>38</v>
      </c>
      <c r="D15" s="10" t="s">
        <v>16</v>
      </c>
      <c r="E15" s="15" t="s">
        <v>62</v>
      </c>
      <c r="F15" s="15" t="s">
        <v>63</v>
      </c>
      <c r="G15" s="16" t="s">
        <v>64</v>
      </c>
      <c r="H15" s="11">
        <v>44857</v>
      </c>
      <c r="I15" s="11">
        <v>44863</v>
      </c>
      <c r="J15" s="12" t="s">
        <v>3</v>
      </c>
      <c r="K15" s="12" t="s">
        <v>3</v>
      </c>
      <c r="L15" s="12">
        <v>45</v>
      </c>
      <c r="M15" s="12" t="s">
        <v>3</v>
      </c>
      <c r="N15" s="12" t="s">
        <v>3</v>
      </c>
      <c r="O15" s="12" t="s">
        <v>3</v>
      </c>
      <c r="P15" s="24" t="s">
        <v>138</v>
      </c>
    </row>
    <row r="16" spans="1:16" ht="58.5" customHeight="1" x14ac:dyDescent="0.2">
      <c r="A16" s="18">
        <f t="shared" si="0"/>
        <v>12</v>
      </c>
      <c r="B16" s="14" t="s">
        <v>51</v>
      </c>
      <c r="C16" s="15" t="s">
        <v>52</v>
      </c>
      <c r="D16" s="10" t="s">
        <v>16</v>
      </c>
      <c r="E16" s="10" t="s">
        <v>25</v>
      </c>
      <c r="F16" s="16" t="s">
        <v>73</v>
      </c>
      <c r="G16" s="16" t="s">
        <v>74</v>
      </c>
      <c r="H16" s="11">
        <v>44871</v>
      </c>
      <c r="I16" s="11">
        <v>44874</v>
      </c>
      <c r="J16" s="12" t="s">
        <v>3</v>
      </c>
      <c r="K16" s="12" t="s">
        <v>3</v>
      </c>
      <c r="L16" s="12">
        <v>45</v>
      </c>
      <c r="M16" s="12" t="s">
        <v>3</v>
      </c>
      <c r="N16" s="12" t="s">
        <v>3</v>
      </c>
      <c r="O16" s="12" t="s">
        <v>3</v>
      </c>
      <c r="P16" s="24" t="s">
        <v>139</v>
      </c>
    </row>
    <row r="17" spans="1:16" ht="66" customHeight="1" x14ac:dyDescent="0.2">
      <c r="A17" s="18">
        <f t="shared" si="0"/>
        <v>13</v>
      </c>
      <c r="B17" s="15" t="s">
        <v>101</v>
      </c>
      <c r="C17" s="15" t="s">
        <v>92</v>
      </c>
      <c r="D17" s="10" t="s">
        <v>16</v>
      </c>
      <c r="E17" s="19" t="s">
        <v>40</v>
      </c>
      <c r="F17" s="15" t="s">
        <v>56</v>
      </c>
      <c r="G17" s="20" t="s">
        <v>93</v>
      </c>
      <c r="H17" s="21">
        <v>44874</v>
      </c>
      <c r="I17" s="21">
        <v>44877</v>
      </c>
      <c r="J17" s="22" t="s">
        <v>3</v>
      </c>
      <c r="K17" s="22" t="s">
        <v>3</v>
      </c>
      <c r="L17" s="22">
        <v>45</v>
      </c>
      <c r="M17" s="22" t="s">
        <v>3</v>
      </c>
      <c r="N17" s="22" t="s">
        <v>3</v>
      </c>
      <c r="O17" s="22" t="s">
        <v>3</v>
      </c>
      <c r="P17" s="24" t="s">
        <v>140</v>
      </c>
    </row>
    <row r="18" spans="1:16" ht="66" customHeight="1" x14ac:dyDescent="0.2">
      <c r="A18" s="18">
        <f t="shared" si="0"/>
        <v>14</v>
      </c>
      <c r="B18" s="15" t="s">
        <v>32</v>
      </c>
      <c r="C18" s="15" t="s">
        <v>33</v>
      </c>
      <c r="D18" s="10" t="s">
        <v>16</v>
      </c>
      <c r="E18" s="19" t="s">
        <v>40</v>
      </c>
      <c r="F18" s="15" t="s">
        <v>56</v>
      </c>
      <c r="G18" s="17" t="s">
        <v>93</v>
      </c>
      <c r="H18" s="21">
        <v>44874</v>
      </c>
      <c r="I18" s="21">
        <v>44877</v>
      </c>
      <c r="J18" s="22" t="s">
        <v>3</v>
      </c>
      <c r="K18" s="22" t="s">
        <v>3</v>
      </c>
      <c r="L18" s="22">
        <v>45</v>
      </c>
      <c r="M18" s="22" t="s">
        <v>3</v>
      </c>
      <c r="N18" s="22" t="s">
        <v>3</v>
      </c>
      <c r="O18" s="22" t="s">
        <v>3</v>
      </c>
      <c r="P18" s="24" t="s">
        <v>140</v>
      </c>
    </row>
    <row r="19" spans="1:16" ht="51.75" customHeight="1" x14ac:dyDescent="0.2">
      <c r="A19" s="18">
        <f t="shared" si="0"/>
        <v>15</v>
      </c>
      <c r="B19" s="15" t="s">
        <v>26</v>
      </c>
      <c r="C19" s="15" t="s">
        <v>27</v>
      </c>
      <c r="D19" s="10" t="s">
        <v>21</v>
      </c>
      <c r="E19" s="15" t="s">
        <v>141</v>
      </c>
      <c r="F19" s="15" t="s">
        <v>109</v>
      </c>
      <c r="G19" s="17" t="s">
        <v>132</v>
      </c>
      <c r="H19" s="21">
        <v>44874</v>
      </c>
      <c r="I19" s="21">
        <v>44877</v>
      </c>
      <c r="J19" s="22" t="s">
        <v>3</v>
      </c>
      <c r="K19" s="22">
        <v>315</v>
      </c>
      <c r="L19" s="22">
        <v>45</v>
      </c>
      <c r="M19" s="22" t="s">
        <v>3</v>
      </c>
      <c r="N19" s="22" t="s">
        <v>3</v>
      </c>
      <c r="O19" s="22" t="s">
        <v>3</v>
      </c>
      <c r="P19" s="24" t="s">
        <v>142</v>
      </c>
    </row>
    <row r="20" spans="1:16" ht="50.25" customHeight="1" x14ac:dyDescent="0.2">
      <c r="A20" s="18">
        <f t="shared" ref="A20:A40" si="1">+A19+1</f>
        <v>16</v>
      </c>
      <c r="B20" s="15" t="s">
        <v>22</v>
      </c>
      <c r="C20" s="15" t="s">
        <v>28</v>
      </c>
      <c r="D20" s="10" t="s">
        <v>23</v>
      </c>
      <c r="E20" s="15" t="s">
        <v>141</v>
      </c>
      <c r="F20" s="15" t="s">
        <v>109</v>
      </c>
      <c r="G20" s="15" t="s">
        <v>110</v>
      </c>
      <c r="H20" s="21">
        <v>44874</v>
      </c>
      <c r="I20" s="21">
        <v>44877</v>
      </c>
      <c r="J20" s="22" t="s">
        <v>3</v>
      </c>
      <c r="K20" s="22">
        <v>225</v>
      </c>
      <c r="L20" s="22">
        <v>45</v>
      </c>
      <c r="M20" s="22" t="s">
        <v>3</v>
      </c>
      <c r="N20" s="22" t="s">
        <v>3</v>
      </c>
      <c r="O20" s="22" t="s">
        <v>3</v>
      </c>
      <c r="P20" s="17" t="s">
        <v>145</v>
      </c>
    </row>
    <row r="21" spans="1:16" ht="66" customHeight="1" x14ac:dyDescent="0.2">
      <c r="A21" s="18">
        <f t="shared" si="1"/>
        <v>17</v>
      </c>
      <c r="B21" s="14" t="s">
        <v>24</v>
      </c>
      <c r="C21" s="15" t="s">
        <v>30</v>
      </c>
      <c r="D21" s="10" t="s">
        <v>16</v>
      </c>
      <c r="E21" s="15" t="s">
        <v>40</v>
      </c>
      <c r="F21" s="15" t="s">
        <v>68</v>
      </c>
      <c r="G21" s="17" t="s">
        <v>69</v>
      </c>
      <c r="H21" s="21">
        <v>44844</v>
      </c>
      <c r="I21" s="21">
        <v>44847</v>
      </c>
      <c r="J21" s="22">
        <v>300</v>
      </c>
      <c r="K21" s="22">
        <v>225</v>
      </c>
      <c r="L21" s="22">
        <v>45</v>
      </c>
      <c r="M21" s="22">
        <v>486.44</v>
      </c>
      <c r="N21" s="12" t="s">
        <v>3</v>
      </c>
      <c r="O21" s="12" t="s">
        <v>3</v>
      </c>
      <c r="P21" s="22" t="s">
        <v>3</v>
      </c>
    </row>
    <row r="22" spans="1:16" ht="38.25" customHeight="1" x14ac:dyDescent="0.2">
      <c r="A22" s="18">
        <f t="shared" si="1"/>
        <v>18</v>
      </c>
      <c r="B22" s="14" t="s">
        <v>24</v>
      </c>
      <c r="C22" s="15" t="s">
        <v>30</v>
      </c>
      <c r="D22" s="10" t="s">
        <v>16</v>
      </c>
      <c r="E22" s="10" t="s">
        <v>62</v>
      </c>
      <c r="F22" s="16" t="s">
        <v>71</v>
      </c>
      <c r="G22" s="15" t="s">
        <v>72</v>
      </c>
      <c r="H22" s="11">
        <v>44874</v>
      </c>
      <c r="I22" s="11">
        <v>44876</v>
      </c>
      <c r="J22" s="12" t="s">
        <v>3</v>
      </c>
      <c r="K22" s="12" t="s">
        <v>3</v>
      </c>
      <c r="L22" s="12">
        <v>45</v>
      </c>
      <c r="M22" s="12" t="s">
        <v>3</v>
      </c>
      <c r="N22" s="12" t="s">
        <v>3</v>
      </c>
      <c r="O22" s="12" t="s">
        <v>3</v>
      </c>
      <c r="P22" s="24" t="s">
        <v>143</v>
      </c>
    </row>
    <row r="23" spans="1:16" ht="51.75" customHeight="1" x14ac:dyDescent="0.2">
      <c r="A23" s="18">
        <f t="shared" si="1"/>
        <v>19</v>
      </c>
      <c r="B23" s="15" t="s">
        <v>96</v>
      </c>
      <c r="C23" s="15" t="s">
        <v>97</v>
      </c>
      <c r="D23" s="10" t="s">
        <v>16</v>
      </c>
      <c r="E23" s="15" t="s">
        <v>40</v>
      </c>
      <c r="F23" s="17" t="s">
        <v>98</v>
      </c>
      <c r="G23" s="17" t="s">
        <v>99</v>
      </c>
      <c r="H23" s="21">
        <v>44875</v>
      </c>
      <c r="I23" s="21">
        <v>44877</v>
      </c>
      <c r="J23" s="22" t="s">
        <v>3</v>
      </c>
      <c r="K23" s="22" t="s">
        <v>3</v>
      </c>
      <c r="L23" s="22">
        <v>45</v>
      </c>
      <c r="M23" s="22" t="s">
        <v>3</v>
      </c>
      <c r="N23" s="22" t="s">
        <v>3</v>
      </c>
      <c r="O23" s="22" t="s">
        <v>3</v>
      </c>
      <c r="P23" s="24" t="s">
        <v>144</v>
      </c>
    </row>
    <row r="24" spans="1:16" ht="51.75" customHeight="1" x14ac:dyDescent="0.2">
      <c r="A24" s="18">
        <f t="shared" si="1"/>
        <v>20</v>
      </c>
      <c r="B24" s="15" t="s">
        <v>94</v>
      </c>
      <c r="C24" s="15" t="s">
        <v>95</v>
      </c>
      <c r="D24" s="10" t="s">
        <v>16</v>
      </c>
      <c r="E24" s="15" t="s">
        <v>40</v>
      </c>
      <c r="F24" s="17" t="s">
        <v>98</v>
      </c>
      <c r="G24" s="17" t="s">
        <v>99</v>
      </c>
      <c r="H24" s="21">
        <v>44875</v>
      </c>
      <c r="I24" s="21">
        <v>44877</v>
      </c>
      <c r="J24" s="22" t="s">
        <v>3</v>
      </c>
      <c r="K24" s="22" t="s">
        <v>3</v>
      </c>
      <c r="L24" s="22">
        <v>45</v>
      </c>
      <c r="M24" s="22" t="s">
        <v>3</v>
      </c>
      <c r="N24" s="22" t="s">
        <v>3</v>
      </c>
      <c r="O24" s="22" t="s">
        <v>3</v>
      </c>
      <c r="P24" s="24" t="s">
        <v>144</v>
      </c>
    </row>
    <row r="25" spans="1:16" ht="66" customHeight="1" x14ac:dyDescent="0.2">
      <c r="A25" s="18">
        <f t="shared" si="1"/>
        <v>21</v>
      </c>
      <c r="B25" s="15" t="s">
        <v>77</v>
      </c>
      <c r="C25" s="15" t="s">
        <v>76</v>
      </c>
      <c r="D25" s="10" t="s">
        <v>16</v>
      </c>
      <c r="E25" s="10" t="s">
        <v>82</v>
      </c>
      <c r="F25" s="16" t="s">
        <v>80</v>
      </c>
      <c r="G25" s="16" t="s">
        <v>81</v>
      </c>
      <c r="H25" s="11">
        <v>44877</v>
      </c>
      <c r="I25" s="11">
        <v>44884</v>
      </c>
      <c r="J25" s="12" t="s">
        <v>3</v>
      </c>
      <c r="K25" s="12" t="s">
        <v>3</v>
      </c>
      <c r="L25" s="12">
        <v>45</v>
      </c>
      <c r="M25" s="12" t="s">
        <v>3</v>
      </c>
      <c r="N25" s="12" t="s">
        <v>3</v>
      </c>
      <c r="O25" s="12" t="s">
        <v>3</v>
      </c>
      <c r="P25" s="24" t="s">
        <v>134</v>
      </c>
    </row>
    <row r="26" spans="1:16" ht="66.75" customHeight="1" x14ac:dyDescent="0.2">
      <c r="A26" s="18">
        <f t="shared" si="1"/>
        <v>22</v>
      </c>
      <c r="B26" s="15" t="s">
        <v>78</v>
      </c>
      <c r="C26" s="15" t="s">
        <v>76</v>
      </c>
      <c r="D26" s="10" t="s">
        <v>16</v>
      </c>
      <c r="E26" s="10" t="s">
        <v>82</v>
      </c>
      <c r="F26" s="16" t="s">
        <v>80</v>
      </c>
      <c r="G26" s="16" t="s">
        <v>81</v>
      </c>
      <c r="H26" s="11">
        <v>44877</v>
      </c>
      <c r="I26" s="11">
        <v>44884</v>
      </c>
      <c r="J26" s="12" t="s">
        <v>3</v>
      </c>
      <c r="K26" s="12" t="s">
        <v>3</v>
      </c>
      <c r="L26" s="12">
        <v>45</v>
      </c>
      <c r="M26" s="12" t="s">
        <v>3</v>
      </c>
      <c r="N26" s="12" t="s">
        <v>3</v>
      </c>
      <c r="O26" s="12" t="s">
        <v>3</v>
      </c>
      <c r="P26" s="24" t="s">
        <v>134</v>
      </c>
    </row>
    <row r="27" spans="1:16" ht="63.75" customHeight="1" x14ac:dyDescent="0.2">
      <c r="A27" s="18">
        <f t="shared" si="1"/>
        <v>23</v>
      </c>
      <c r="B27" s="15" t="s">
        <v>79</v>
      </c>
      <c r="C27" s="15" t="s">
        <v>76</v>
      </c>
      <c r="D27" s="10" t="s">
        <v>16</v>
      </c>
      <c r="E27" s="10" t="s">
        <v>82</v>
      </c>
      <c r="F27" s="16" t="s">
        <v>80</v>
      </c>
      <c r="G27" s="16" t="s">
        <v>81</v>
      </c>
      <c r="H27" s="11">
        <v>44877</v>
      </c>
      <c r="I27" s="11">
        <v>44884</v>
      </c>
      <c r="J27" s="12" t="s">
        <v>3</v>
      </c>
      <c r="K27" s="12" t="s">
        <v>3</v>
      </c>
      <c r="L27" s="12">
        <v>45</v>
      </c>
      <c r="M27" s="12" t="s">
        <v>3</v>
      </c>
      <c r="N27" s="12" t="s">
        <v>3</v>
      </c>
      <c r="O27" s="12" t="s">
        <v>3</v>
      </c>
      <c r="P27" s="27" t="s">
        <v>134</v>
      </c>
    </row>
    <row r="28" spans="1:16" ht="69.75" customHeight="1" x14ac:dyDescent="0.2">
      <c r="A28" s="18">
        <f t="shared" si="1"/>
        <v>24</v>
      </c>
      <c r="B28" s="15" t="s">
        <v>75</v>
      </c>
      <c r="C28" s="15" t="s">
        <v>76</v>
      </c>
      <c r="D28" s="10" t="s">
        <v>16</v>
      </c>
      <c r="E28" s="10" t="s">
        <v>82</v>
      </c>
      <c r="F28" s="16" t="s">
        <v>80</v>
      </c>
      <c r="G28" s="16" t="s">
        <v>81</v>
      </c>
      <c r="H28" s="11">
        <v>44877</v>
      </c>
      <c r="I28" s="11">
        <v>44884</v>
      </c>
      <c r="J28" s="12" t="s">
        <v>3</v>
      </c>
      <c r="K28" s="12" t="s">
        <v>3</v>
      </c>
      <c r="L28" s="12">
        <v>45</v>
      </c>
      <c r="M28" s="12" t="s">
        <v>3</v>
      </c>
      <c r="N28" s="12" t="s">
        <v>3</v>
      </c>
      <c r="O28" s="12" t="s">
        <v>3</v>
      </c>
      <c r="P28" s="27" t="s">
        <v>134</v>
      </c>
    </row>
    <row r="29" spans="1:16" ht="62.25" customHeight="1" x14ac:dyDescent="0.2">
      <c r="A29" s="18">
        <f t="shared" si="1"/>
        <v>25</v>
      </c>
      <c r="B29" s="15" t="s">
        <v>65</v>
      </c>
      <c r="C29" s="15" t="s">
        <v>66</v>
      </c>
      <c r="D29" s="10" t="s">
        <v>16</v>
      </c>
      <c r="E29" s="10" t="s">
        <v>59</v>
      </c>
      <c r="F29" s="16" t="s">
        <v>67</v>
      </c>
      <c r="G29" s="16" t="s">
        <v>61</v>
      </c>
      <c r="H29" s="11">
        <v>44878</v>
      </c>
      <c r="I29" s="11">
        <v>44891</v>
      </c>
      <c r="J29" s="12" t="s">
        <v>3</v>
      </c>
      <c r="K29" s="12" t="s">
        <v>3</v>
      </c>
      <c r="L29" s="12">
        <v>45</v>
      </c>
      <c r="M29" s="12" t="s">
        <v>3</v>
      </c>
      <c r="N29" s="12" t="s">
        <v>3</v>
      </c>
      <c r="O29" s="12" t="s">
        <v>3</v>
      </c>
      <c r="P29" s="24" t="s">
        <v>135</v>
      </c>
    </row>
    <row r="30" spans="1:16" ht="51" customHeight="1" x14ac:dyDescent="0.2">
      <c r="A30" s="18">
        <f t="shared" si="1"/>
        <v>26</v>
      </c>
      <c r="B30" s="15" t="s">
        <v>20</v>
      </c>
      <c r="C30" s="19" t="s">
        <v>29</v>
      </c>
      <c r="D30" s="10" t="s">
        <v>21</v>
      </c>
      <c r="E30" s="15" t="s">
        <v>41</v>
      </c>
      <c r="F30" s="16" t="s">
        <v>106</v>
      </c>
      <c r="G30" s="17" t="s">
        <v>107</v>
      </c>
      <c r="H30" s="21">
        <v>44884</v>
      </c>
      <c r="I30" s="21">
        <v>44886</v>
      </c>
      <c r="J30" s="22">
        <v>225</v>
      </c>
      <c r="K30" s="22" t="s">
        <v>3</v>
      </c>
      <c r="L30" s="22">
        <v>337.5</v>
      </c>
      <c r="M30" s="22">
        <v>293.29000000000002</v>
      </c>
      <c r="N30" s="22" t="s">
        <v>3</v>
      </c>
      <c r="O30" s="22" t="s">
        <v>3</v>
      </c>
      <c r="P30" s="23" t="s">
        <v>3</v>
      </c>
    </row>
    <row r="31" spans="1:16" ht="60.75" customHeight="1" x14ac:dyDescent="0.2">
      <c r="A31" s="18">
        <f t="shared" si="1"/>
        <v>27</v>
      </c>
      <c r="B31" s="15" t="s">
        <v>37</v>
      </c>
      <c r="C31" s="19" t="s">
        <v>122</v>
      </c>
      <c r="D31" s="10" t="s">
        <v>21</v>
      </c>
      <c r="E31" s="15" t="s">
        <v>41</v>
      </c>
      <c r="F31" s="17" t="s">
        <v>106</v>
      </c>
      <c r="G31" s="17" t="s">
        <v>108</v>
      </c>
      <c r="H31" s="21">
        <v>44884</v>
      </c>
      <c r="I31" s="21">
        <v>44886</v>
      </c>
      <c r="J31" s="22">
        <v>130</v>
      </c>
      <c r="K31" s="22">
        <v>195</v>
      </c>
      <c r="L31" s="22">
        <v>45</v>
      </c>
      <c r="M31" s="22">
        <v>1466</v>
      </c>
      <c r="N31" s="22" t="s">
        <v>3</v>
      </c>
      <c r="O31" s="22" t="s">
        <v>3</v>
      </c>
      <c r="P31" s="23" t="s">
        <v>3</v>
      </c>
    </row>
    <row r="32" spans="1:16" s="34" customFormat="1" ht="93" customHeight="1" x14ac:dyDescent="0.2">
      <c r="A32" s="18">
        <f t="shared" si="1"/>
        <v>28</v>
      </c>
      <c r="B32" s="28" t="s">
        <v>111</v>
      </c>
      <c r="C32" s="29" t="s">
        <v>112</v>
      </c>
      <c r="D32" s="30" t="s">
        <v>36</v>
      </c>
      <c r="E32" s="29" t="s">
        <v>113</v>
      </c>
      <c r="F32" s="28" t="s">
        <v>114</v>
      </c>
      <c r="G32" s="29" t="s">
        <v>115</v>
      </c>
      <c r="H32" s="31">
        <v>44885</v>
      </c>
      <c r="I32" s="31">
        <v>44890</v>
      </c>
      <c r="J32" s="32" t="s">
        <v>3</v>
      </c>
      <c r="K32" s="32" t="s">
        <v>3</v>
      </c>
      <c r="L32" s="32" t="s">
        <v>3</v>
      </c>
      <c r="M32" s="32" t="s">
        <v>3</v>
      </c>
      <c r="N32" s="32" t="s">
        <v>3</v>
      </c>
      <c r="O32" s="32" t="s">
        <v>3</v>
      </c>
      <c r="P32" s="33" t="s">
        <v>146</v>
      </c>
    </row>
    <row r="33" spans="1:16" ht="52.5" customHeight="1" x14ac:dyDescent="0.2">
      <c r="A33" s="18">
        <f t="shared" si="1"/>
        <v>29</v>
      </c>
      <c r="B33" s="15" t="s">
        <v>42</v>
      </c>
      <c r="C33" s="15" t="s">
        <v>147</v>
      </c>
      <c r="D33" s="10" t="s">
        <v>23</v>
      </c>
      <c r="E33" s="15" t="s">
        <v>116</v>
      </c>
      <c r="F33" s="17" t="s">
        <v>117</v>
      </c>
      <c r="G33" s="17" t="s">
        <v>118</v>
      </c>
      <c r="H33" s="21">
        <v>44893</v>
      </c>
      <c r="I33" s="21">
        <v>44897</v>
      </c>
      <c r="J33" s="22" t="s">
        <v>3</v>
      </c>
      <c r="K33" s="22" t="s">
        <v>3</v>
      </c>
      <c r="L33" s="22" t="s">
        <v>3</v>
      </c>
      <c r="M33" s="22" t="s">
        <v>3</v>
      </c>
      <c r="N33" s="22" t="s">
        <v>3</v>
      </c>
      <c r="O33" s="22" t="s">
        <v>3</v>
      </c>
      <c r="P33" s="17" t="s">
        <v>148</v>
      </c>
    </row>
    <row r="34" spans="1:16" ht="57.75" customHeight="1" x14ac:dyDescent="0.2">
      <c r="A34" s="18">
        <f t="shared" si="1"/>
        <v>30</v>
      </c>
      <c r="B34" s="15" t="s">
        <v>24</v>
      </c>
      <c r="C34" s="15" t="s">
        <v>30</v>
      </c>
      <c r="D34" s="10" t="s">
        <v>16</v>
      </c>
      <c r="E34" s="15" t="s">
        <v>62</v>
      </c>
      <c r="F34" s="17" t="s">
        <v>127</v>
      </c>
      <c r="G34" s="17" t="s">
        <v>128</v>
      </c>
      <c r="H34" s="21">
        <v>44895</v>
      </c>
      <c r="I34" s="21">
        <v>44898</v>
      </c>
      <c r="J34" s="22">
        <v>300</v>
      </c>
      <c r="K34" s="22">
        <v>225</v>
      </c>
      <c r="L34" s="22">
        <v>45</v>
      </c>
      <c r="M34" s="22">
        <v>804.07</v>
      </c>
      <c r="N34" s="22" t="s">
        <v>3</v>
      </c>
      <c r="O34" s="22" t="s">
        <v>3</v>
      </c>
      <c r="P34" s="17" t="s">
        <v>149</v>
      </c>
    </row>
    <row r="35" spans="1:16" ht="40.5" customHeight="1" x14ac:dyDescent="0.2">
      <c r="A35" s="18">
        <f t="shared" si="1"/>
        <v>31</v>
      </c>
      <c r="B35" s="15" t="s">
        <v>20</v>
      </c>
      <c r="C35" s="15" t="s">
        <v>29</v>
      </c>
      <c r="D35" s="10" t="s">
        <v>21</v>
      </c>
      <c r="E35" s="15" t="s">
        <v>119</v>
      </c>
      <c r="F35" s="17" t="s">
        <v>120</v>
      </c>
      <c r="G35" s="17" t="s">
        <v>121</v>
      </c>
      <c r="H35" s="21">
        <v>44898</v>
      </c>
      <c r="I35" s="21">
        <v>44903</v>
      </c>
      <c r="J35" s="22" t="s">
        <v>3</v>
      </c>
      <c r="K35" s="22" t="s">
        <v>3</v>
      </c>
      <c r="L35" s="22" t="s">
        <v>3</v>
      </c>
      <c r="M35" s="22" t="s">
        <v>3</v>
      </c>
      <c r="N35" s="22" t="s">
        <v>3</v>
      </c>
      <c r="O35" s="22" t="s">
        <v>3</v>
      </c>
      <c r="P35" s="28" t="s">
        <v>151</v>
      </c>
    </row>
    <row r="36" spans="1:16" ht="42.75" customHeight="1" x14ac:dyDescent="0.2">
      <c r="A36" s="18">
        <f t="shared" si="1"/>
        <v>32</v>
      </c>
      <c r="B36" s="15" t="s">
        <v>124</v>
      </c>
      <c r="C36" s="19" t="s">
        <v>39</v>
      </c>
      <c r="D36" s="10" t="s">
        <v>17</v>
      </c>
      <c r="E36" s="15" t="s">
        <v>125</v>
      </c>
      <c r="F36" s="19" t="s">
        <v>120</v>
      </c>
      <c r="G36" s="15" t="s">
        <v>126</v>
      </c>
      <c r="H36" s="21">
        <v>44899</v>
      </c>
      <c r="I36" s="21">
        <v>44903</v>
      </c>
      <c r="J36" s="22" t="s">
        <v>3</v>
      </c>
      <c r="K36" s="22" t="s">
        <v>3</v>
      </c>
      <c r="L36" s="22" t="s">
        <v>3</v>
      </c>
      <c r="M36" s="22" t="s">
        <v>3</v>
      </c>
      <c r="N36" s="22" t="s">
        <v>3</v>
      </c>
      <c r="O36" s="22" t="s">
        <v>3</v>
      </c>
      <c r="P36" s="28" t="s">
        <v>151</v>
      </c>
    </row>
    <row r="37" spans="1:16" ht="47.25" customHeight="1" x14ac:dyDescent="0.2">
      <c r="A37" s="18">
        <f t="shared" si="1"/>
        <v>33</v>
      </c>
      <c r="B37" s="15" t="s">
        <v>37</v>
      </c>
      <c r="C37" s="19" t="s">
        <v>122</v>
      </c>
      <c r="D37" s="10" t="s">
        <v>21</v>
      </c>
      <c r="E37" s="15" t="s">
        <v>119</v>
      </c>
      <c r="F37" s="19" t="s">
        <v>120</v>
      </c>
      <c r="G37" s="17" t="s">
        <v>123</v>
      </c>
      <c r="H37" s="21">
        <v>44899</v>
      </c>
      <c r="I37" s="21">
        <v>44903</v>
      </c>
      <c r="J37" s="22">
        <v>140</v>
      </c>
      <c r="K37" s="22">
        <v>420</v>
      </c>
      <c r="L37" s="22">
        <v>45</v>
      </c>
      <c r="M37" s="22">
        <v>2327.2399999999998</v>
      </c>
      <c r="N37" s="22" t="s">
        <v>3</v>
      </c>
      <c r="O37" s="22">
        <v>52</v>
      </c>
      <c r="P37" s="23" t="s">
        <v>3</v>
      </c>
    </row>
    <row r="38" spans="1:16" ht="58.5" customHeight="1" x14ac:dyDescent="0.2">
      <c r="A38" s="18">
        <f t="shared" si="1"/>
        <v>34</v>
      </c>
      <c r="B38" s="15" t="s">
        <v>24</v>
      </c>
      <c r="C38" s="15" t="s">
        <v>30</v>
      </c>
      <c r="D38" s="10" t="s">
        <v>16</v>
      </c>
      <c r="E38" s="15" t="s">
        <v>40</v>
      </c>
      <c r="F38" s="15" t="s">
        <v>129</v>
      </c>
      <c r="G38" s="17" t="s">
        <v>130</v>
      </c>
      <c r="H38" s="21">
        <v>44902</v>
      </c>
      <c r="I38" s="21">
        <v>44904</v>
      </c>
      <c r="J38" s="22">
        <v>60</v>
      </c>
      <c r="K38" s="22" t="s">
        <v>3</v>
      </c>
      <c r="L38" s="22">
        <v>45</v>
      </c>
      <c r="M38" s="22" t="s">
        <v>3</v>
      </c>
      <c r="N38" s="22" t="s">
        <v>3</v>
      </c>
      <c r="O38" s="22" t="s">
        <v>3</v>
      </c>
      <c r="P38" s="17" t="s">
        <v>152</v>
      </c>
    </row>
    <row r="39" spans="1:16" ht="54" customHeight="1" x14ac:dyDescent="0.2">
      <c r="A39" s="18">
        <f t="shared" si="1"/>
        <v>35</v>
      </c>
      <c r="B39" s="15" t="s">
        <v>101</v>
      </c>
      <c r="C39" s="15" t="s">
        <v>102</v>
      </c>
      <c r="D39" s="10" t="s">
        <v>16</v>
      </c>
      <c r="E39" s="15" t="s">
        <v>40</v>
      </c>
      <c r="F39" s="15" t="s">
        <v>103</v>
      </c>
      <c r="G39" s="16" t="s">
        <v>104</v>
      </c>
      <c r="H39" s="21">
        <v>44907</v>
      </c>
      <c r="I39" s="21">
        <v>44912</v>
      </c>
      <c r="J39" s="22" t="s">
        <v>3</v>
      </c>
      <c r="K39" s="22" t="s">
        <v>3</v>
      </c>
      <c r="L39" s="22">
        <v>45</v>
      </c>
      <c r="M39" s="22" t="s">
        <v>3</v>
      </c>
      <c r="N39" s="22" t="s">
        <v>3</v>
      </c>
      <c r="O39" s="22" t="s">
        <v>3</v>
      </c>
      <c r="P39" s="20" t="s">
        <v>153</v>
      </c>
    </row>
    <row r="40" spans="1:16" ht="50.25" customHeight="1" x14ac:dyDescent="0.2">
      <c r="A40" s="18">
        <f t="shared" si="1"/>
        <v>36</v>
      </c>
      <c r="B40" s="15" t="s">
        <v>100</v>
      </c>
      <c r="C40" s="15" t="s">
        <v>55</v>
      </c>
      <c r="D40" s="10" t="s">
        <v>16</v>
      </c>
      <c r="E40" s="15" t="s">
        <v>40</v>
      </c>
      <c r="F40" s="15" t="s">
        <v>103</v>
      </c>
      <c r="G40" s="16" t="s">
        <v>105</v>
      </c>
      <c r="H40" s="21">
        <v>44907</v>
      </c>
      <c r="I40" s="21">
        <v>44911</v>
      </c>
      <c r="J40" s="22" t="s">
        <v>3</v>
      </c>
      <c r="K40" s="22" t="s">
        <v>3</v>
      </c>
      <c r="L40" s="22">
        <v>45</v>
      </c>
      <c r="M40" s="22" t="s">
        <v>3</v>
      </c>
      <c r="N40" s="22" t="s">
        <v>3</v>
      </c>
      <c r="O40" s="22" t="s">
        <v>3</v>
      </c>
      <c r="P40" s="20" t="s">
        <v>153</v>
      </c>
    </row>
    <row r="41" spans="1:16" x14ac:dyDescent="0.2">
      <c r="B41" s="1"/>
      <c r="C41" s="25"/>
      <c r="D41" s="1"/>
      <c r="E41" s="1"/>
      <c r="F41" s="1"/>
      <c r="G41" s="1"/>
      <c r="H41" s="1"/>
      <c r="I41" s="1"/>
      <c r="J41" s="1"/>
      <c r="K41" s="1"/>
      <c r="L41" s="1"/>
      <c r="M41" s="1"/>
      <c r="N41" s="1"/>
      <c r="O41" s="1"/>
      <c r="P41" s="25"/>
    </row>
    <row r="43" spans="1:16" x14ac:dyDescent="0.2">
      <c r="E43" s="8" t="s">
        <v>133</v>
      </c>
    </row>
  </sheetData>
  <sortState xmlns:xlrd2="http://schemas.microsoft.com/office/spreadsheetml/2017/richdata2" ref="B5:P89">
    <sortCondition ref="H5:H89"/>
  </sortState>
  <mergeCells count="12">
    <mergeCell ref="J3:O3"/>
    <mergeCell ref="P3:P4"/>
    <mergeCell ref="B1:P1"/>
    <mergeCell ref="B2:P2"/>
    <mergeCell ref="B3:B4"/>
    <mergeCell ref="C3:C4"/>
    <mergeCell ref="D3:D4"/>
    <mergeCell ref="E3:E4"/>
    <mergeCell ref="F3:F4"/>
    <mergeCell ref="G3:G4"/>
    <mergeCell ref="H3:H4"/>
    <mergeCell ref="I3:I4"/>
  </mergeCells>
  <printOptions horizontalCentered="1"/>
  <pageMargins left="0.39" right="0.31496062992126" top="0.46" bottom="0.39370078740157499" header="0.49" footer="0.31496062992126"/>
  <pageSetup paperSize="17" scale="85" fitToHeight="20" orientation="landscape" r:id="rId1"/>
  <headerFooter>
    <oddFooter>&amp;C&amp;"-,Normal"&amp;9Pág.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 O. 2022</vt:lpstr>
      <vt:lpstr>'M. O.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mghernandez</dc:creator>
  <cp:lastModifiedBy>Carlos Antonio Martinez Valladares</cp:lastModifiedBy>
  <cp:lastPrinted>2023-01-26T13:37:29Z</cp:lastPrinted>
  <dcterms:created xsi:type="dcterms:W3CDTF">2006-03-21T19:02:58Z</dcterms:created>
  <dcterms:modified xsi:type="dcterms:W3CDTF">2023-02-15T14:18:13Z</dcterms:modified>
</cp:coreProperties>
</file>