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3tadminse\UAIP\01 Administracion UAIP\20 Memos y Notas\2022\jul22\16 DGII\Obras\"/>
    </mc:Choice>
  </mc:AlternateContent>
  <bookViews>
    <workbookView xWindow="0" yWindow="0" windowWidth="28800" windowHeight="11730"/>
  </bookViews>
  <sheets>
    <sheet name="contro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7" i="2"/>
  <c r="D6" i="2"/>
</calcChain>
</file>

<file path=xl/sharedStrings.xml><?xml version="1.0" encoding="utf-8"?>
<sst xmlns="http://schemas.openxmlformats.org/spreadsheetml/2006/main" count="103" uniqueCount="85">
  <si>
    <t>No.</t>
  </si>
  <si>
    <t xml:space="preserve">Adquisición de archivadores tipo armarios metálicos para diferentes oficinas de la Dirección General de Impuestos Internos </t>
  </si>
  <si>
    <t>Proyecto: 7116-Programa de Mejora de la Gestión de los Tributos Internos-BID 3852/OC-ES. Proceso No. CP-MH-BID-09/2021</t>
  </si>
  <si>
    <t>Equipos de aire acondicionado para Centros y Mini-centros Express de la Dirección General de Impuestos Internos.</t>
  </si>
  <si>
    <t>Proyecto: 7116-Programa de Mejora de la Gestión de los Tributos Internos-BID 3852/OC-ES. Contrato de suministro No. MH-BID-01/2021</t>
  </si>
  <si>
    <t>Estaciones de trabajo y mobiliarios para Centros y Mini-centros Express de la DGII, a nivel nacional, para mejorar la Atención al Contribuyente.</t>
  </si>
  <si>
    <t>17 Oficinas</t>
  </si>
  <si>
    <t xml:space="preserve">Proyecto: 7116-Programa de Mejora de la Gestión de los Tributos Internos-BID 3852/OC-ES. Ordenes de compra varias.01/2021, 02/2021, 03/2021, 04/2021 </t>
  </si>
  <si>
    <t>Suministro e instalación de muebles de oficina para la División Control de Obligaciones Tributarias y Unidades Organizativas de Fiscalización de la DGII.</t>
  </si>
  <si>
    <t>Proyecto: 7116-Programa de Mejora de la Gestión de los Tributos Internos-BID 3852/OC-ES. Contrato de suministro No. MH-BID-13/2021, Orden de compra No. 15/2021</t>
  </si>
  <si>
    <t>Readecuación de espacios y mejoramiento de las instalaciones del Centro de Atención Express Soyapango</t>
  </si>
  <si>
    <t>1 Oficina</t>
  </si>
  <si>
    <t>Proyecto: 7116-Programa de Mejora de la Gestión de los Tributos Internos-BID 3852/OC-ES. Contrato No. MH-BID-59/2021</t>
  </si>
  <si>
    <t>Modificativa #1 Readecuación de espacios y mejoramiento de las instalaciones del Centro de Atención Express Soyapango</t>
  </si>
  <si>
    <t>Mejoramiento de las instalaciones de la Oficina Regional de Occidente de la DGII.</t>
  </si>
  <si>
    <t>Proyecto: 7116-Programa de Mejora de la Gestión de los Tributos Internos-BID 3852/OC-ES. Contrato de obra No. MH-BID-02/2022</t>
  </si>
  <si>
    <t>Modificativa #1 Mejoramiento de las instalaciones de la Oficina Regional de Occidente de la DGII.</t>
  </si>
  <si>
    <t>Mejoramiento de las instalaciones del Centro de Atención Express San Vicente</t>
  </si>
  <si>
    <t>Proyecto: 7116-Programa de Mejora de la Gestión de los Tributos Internos-BID 3852/OC-ES. Contrato de suministro No. MH-BID-72/2021</t>
  </si>
  <si>
    <t>Modificativa #1 Mejoramiento de las instalaciones del Centro de Atención Express San Vicente</t>
  </si>
  <si>
    <t>Mejoramiento de las instalaciones del Centro de Atención Express Usulutan</t>
  </si>
  <si>
    <t>Proyecto: 7116-Programa de Mejora de la Gestión de los Tributos Internos-BID 3852/OC-ES. Contrato No. MH-BID-05/2022</t>
  </si>
  <si>
    <t>Modificativa #1 Mejoramiento de las instalaciones del centro de Atención Express Usulutan</t>
  </si>
  <si>
    <t>Carlos René Martinez Calderón</t>
  </si>
  <si>
    <t>Costo Total</t>
  </si>
  <si>
    <t>-</t>
  </si>
  <si>
    <t>Forma de pago</t>
  </si>
  <si>
    <t>Ubicación exacta</t>
  </si>
  <si>
    <t>Fuente de Financiamiento</t>
  </si>
  <si>
    <t>Numero de beneficiarios</t>
  </si>
  <si>
    <t>Empresa o entidad ejecutora</t>
  </si>
  <si>
    <t>Nombre del Proyecto</t>
  </si>
  <si>
    <t>Según Anexo 1.</t>
  </si>
  <si>
    <t>Según Anexo 2.</t>
  </si>
  <si>
    <t>Según Anexo 3.</t>
  </si>
  <si>
    <t>38 Oficinas</t>
  </si>
  <si>
    <t>Intervision de El Salvador, S.A de C.V</t>
  </si>
  <si>
    <t xml:space="preserve">Sindy Raquel Hernandez Martinez. Encargado del área de administrativa. </t>
  </si>
  <si>
    <t>13 Oficinas</t>
  </si>
  <si>
    <t>Empresa o entidad Supervisora</t>
  </si>
  <si>
    <t>Aire Frio El Salvador S.A de C.V</t>
  </si>
  <si>
    <r>
      <t>Edgar Ofilio Chicas Lopez</t>
    </r>
    <r>
      <rPr>
        <b/>
        <sz val="11"/>
        <color theme="1"/>
        <rFont val="Museo Sans 100"/>
        <family val="3"/>
      </rPr>
      <t>.</t>
    </r>
    <r>
      <rPr>
        <sz val="11"/>
        <color theme="1"/>
        <rFont val="Museo Sans 100"/>
        <family val="3"/>
      </rPr>
      <t xml:space="preserve">                      Jefe del Departamento de Apoyo Administrativo Financiero</t>
    </r>
  </si>
  <si>
    <t>Edgar Ofilio Chicas Lopez.                      Jefe del Departamento de Apoyo Administrativo Financiero</t>
  </si>
  <si>
    <t>Intervision de El Salvador, S.A de C.V, D'office, S.A de C.V, Construmarket, S.A de C.V, Jessica Zuleima Olmedo de Castro.</t>
  </si>
  <si>
    <t>36 Oficinas</t>
  </si>
  <si>
    <t>Urbanización Industrial San Pablo, Calle L-1, No 15, Soyapango</t>
  </si>
  <si>
    <t>Gustavo Albery Caceres Salamanca Tec. De Facilitación y Control</t>
  </si>
  <si>
    <t>Carlos Alberto Cruz Rovira                   Tec. de mantenimiento de infraestructura.</t>
  </si>
  <si>
    <t xml:space="preserve">Ministerio de Hacienda </t>
  </si>
  <si>
    <t>NG. Ingenieros S.A de C.V</t>
  </si>
  <si>
    <t>Carretera Salida a Metapán, km.67 1/2 , contiguo a Centro Penal de Apanteos, Santa Ana</t>
  </si>
  <si>
    <t>Juan Francisco Cubias Garcia              Tec. de planificación, diseño y supervisión técnicas de proyectos de infraestructura.</t>
  </si>
  <si>
    <t>1a. Calle Poniente y 3a. Avenida Norte No.11, San Vicente</t>
  </si>
  <si>
    <t xml:space="preserve">Final 3a. Calle Poniente No. 25, Usulután </t>
  </si>
  <si>
    <t>M&amp;M, S.A de C.V</t>
  </si>
  <si>
    <t>TOTAL</t>
  </si>
  <si>
    <t>Fecha: 12/08/2022</t>
  </si>
  <si>
    <t>CONTROL DE PROYECTOS BID. (DIVISION ADMINISTRATIVA DGII)</t>
  </si>
  <si>
    <t xml:space="preserve">Tiempo de ejecución </t>
  </si>
  <si>
    <t>Funcionario de la institución responsable</t>
  </si>
  <si>
    <t>Garantías</t>
  </si>
  <si>
    <t>Tiempo de entrega 45 días calendario a partir de la notificación de la orden de compra.</t>
  </si>
  <si>
    <t>Crédito de 15 días después de suscribir el acta de recepción.</t>
  </si>
  <si>
    <t>3 años por defecto de fabricación.</t>
  </si>
  <si>
    <t>Tiempo de entrega 30 días calendarios contados a partid de la fecha de solicitud por parte del Administrador de Contrato</t>
  </si>
  <si>
    <t>Crédito de 30 días calendario.</t>
  </si>
  <si>
    <t>1 año a partir de la emisión del acta de recepción definitiva de los bienes.</t>
  </si>
  <si>
    <t>Tiempo de entrega 30 días calendarios contados a partid de la fecha de solicitud por parte de la Orden de Compra.</t>
  </si>
  <si>
    <t>Crédito de 15 días calendario.</t>
  </si>
  <si>
    <t>1 a 5 años por defectos de fabricación</t>
  </si>
  <si>
    <t>Tiempo de entrega 30 días calendarios.</t>
  </si>
  <si>
    <t>Contrato de suministro No. 13/2021= Crédito de 30 días calendario.   Orden de compra 15/2021=Crédito 15 días.</t>
  </si>
  <si>
    <t>1 año a partir de la emisión del acta de recepción definitiva de los bienes</t>
  </si>
  <si>
    <t>Tiempo de entrega 120 días calendarios</t>
  </si>
  <si>
    <t>Crédito 15 días. Mediante estimaciones mensuales de obras terminadas.</t>
  </si>
  <si>
    <t>1 año contado a partir de la fecha de la recepción definitiva de la obra.</t>
  </si>
  <si>
    <t>Tiempo de entrega 75 días calendarios, adicionales.</t>
  </si>
  <si>
    <t>Tiempo de entrega 180 días calendarios.</t>
  </si>
  <si>
    <t>Tiempo de entrega 50 días calendarios, adicionales.</t>
  </si>
  <si>
    <t>Tiempo de entrega 90 días calendarios.</t>
  </si>
  <si>
    <t xml:space="preserve">Tiempo de entrega 40 días calendarios, adicionales. </t>
  </si>
  <si>
    <t>Tiempo de entrega 150 días calendarios.</t>
  </si>
  <si>
    <t>Tiempo de entrega 30 días calendarios, adicionales.</t>
  </si>
  <si>
    <t>Intervisión de El Salvador, S.A de C.V y D'office, S.A de C.V</t>
  </si>
  <si>
    <t>Según Anexo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</si>
</sst>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useo Sans 100"/>
      <family val="3"/>
    </font>
    <font>
      <sz val="11"/>
      <color theme="1"/>
      <name val="Museo Sans 100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justify" wrapText="1"/>
    </xf>
    <xf numFmtId="44" fontId="3" fillId="0" borderId="1" xfId="1" applyFont="1" applyBorder="1" applyAlignment="1">
      <alignment horizontal="justify"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85" zoomScaleNormal="85" workbookViewId="0">
      <selection activeCell="D13" sqref="D13"/>
    </sheetView>
  </sheetViews>
  <sheetFormatPr baseColWidth="10" defaultColWidth="11.5703125" defaultRowHeight="15"/>
  <cols>
    <col min="1" max="1" width="3.85546875" style="4" customWidth="1"/>
    <col min="2" max="2" width="19.140625" style="4" customWidth="1"/>
    <col min="3" max="3" width="15.85546875" style="4" customWidth="1"/>
    <col min="4" max="4" width="20.7109375" style="4" bestFit="1" customWidth="1"/>
    <col min="5" max="5" width="18.28515625" style="4" customWidth="1"/>
    <col min="6" max="6" width="16.28515625" style="4" customWidth="1"/>
    <col min="7" max="7" width="17.28515625" style="4" customWidth="1"/>
    <col min="8" max="9" width="15.28515625" style="4" customWidth="1"/>
    <col min="10" max="10" width="16.28515625" style="4" customWidth="1"/>
    <col min="11" max="11" width="14.7109375" style="4" customWidth="1"/>
    <col min="12" max="12" width="13.28515625" style="4" customWidth="1"/>
    <col min="13" max="16384" width="11.5703125" style="4"/>
  </cols>
  <sheetData>
    <row r="1" spans="1:12" ht="14.45" customHeight="1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4" t="s">
        <v>56</v>
      </c>
    </row>
    <row r="2" spans="1:12" ht="15.75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  <c r="L2" s="25"/>
    </row>
    <row r="3" spans="1:12" ht="63">
      <c r="A3" s="15" t="s">
        <v>0</v>
      </c>
      <c r="B3" s="16" t="s">
        <v>31</v>
      </c>
      <c r="C3" s="16" t="s">
        <v>27</v>
      </c>
      <c r="D3" s="16" t="s">
        <v>24</v>
      </c>
      <c r="E3" s="16" t="s">
        <v>28</v>
      </c>
      <c r="F3" s="16" t="s">
        <v>29</v>
      </c>
      <c r="G3" s="16" t="s">
        <v>58</v>
      </c>
      <c r="H3" s="16" t="s">
        <v>30</v>
      </c>
      <c r="I3" s="16" t="s">
        <v>39</v>
      </c>
      <c r="J3" s="16" t="s">
        <v>59</v>
      </c>
      <c r="K3" s="16" t="s">
        <v>26</v>
      </c>
      <c r="L3" s="16" t="s">
        <v>60</v>
      </c>
    </row>
    <row r="4" spans="1:12" ht="180">
      <c r="A4" s="1">
        <v>1</v>
      </c>
      <c r="B4" s="6" t="s">
        <v>1</v>
      </c>
      <c r="C4" s="3" t="s">
        <v>32</v>
      </c>
      <c r="D4" s="8">
        <v>29679</v>
      </c>
      <c r="E4" s="3" t="s">
        <v>2</v>
      </c>
      <c r="F4" s="6" t="s">
        <v>35</v>
      </c>
      <c r="G4" s="3" t="s">
        <v>61</v>
      </c>
      <c r="H4" s="3" t="s">
        <v>36</v>
      </c>
      <c r="I4" s="2" t="s">
        <v>25</v>
      </c>
      <c r="J4" s="3" t="s">
        <v>37</v>
      </c>
      <c r="K4" s="5" t="s">
        <v>62</v>
      </c>
      <c r="L4" s="3" t="s">
        <v>63</v>
      </c>
    </row>
    <row r="5" spans="1:12" ht="195">
      <c r="A5" s="1">
        <v>2</v>
      </c>
      <c r="B5" s="3" t="s">
        <v>3</v>
      </c>
      <c r="C5" s="6" t="s">
        <v>33</v>
      </c>
      <c r="D5" s="9">
        <v>114921</v>
      </c>
      <c r="E5" s="5" t="s">
        <v>4</v>
      </c>
      <c r="F5" s="6" t="s">
        <v>38</v>
      </c>
      <c r="G5" s="6" t="s">
        <v>64</v>
      </c>
      <c r="H5" s="6" t="s">
        <v>40</v>
      </c>
      <c r="I5" s="2" t="s">
        <v>25</v>
      </c>
      <c r="J5" s="5" t="s">
        <v>42</v>
      </c>
      <c r="K5" s="5" t="s">
        <v>65</v>
      </c>
      <c r="L5" s="5" t="s">
        <v>66</v>
      </c>
    </row>
    <row r="6" spans="1:12" ht="225">
      <c r="A6" s="1">
        <v>3</v>
      </c>
      <c r="B6" s="5" t="s">
        <v>5</v>
      </c>
      <c r="C6" s="6" t="s">
        <v>34</v>
      </c>
      <c r="D6" s="9">
        <f>6168+38985+10640+23068</f>
        <v>78861</v>
      </c>
      <c r="E6" s="5" t="s">
        <v>7</v>
      </c>
      <c r="F6" s="6" t="s">
        <v>6</v>
      </c>
      <c r="G6" s="6" t="s">
        <v>67</v>
      </c>
      <c r="H6" s="6" t="s">
        <v>43</v>
      </c>
      <c r="I6" s="2" t="s">
        <v>25</v>
      </c>
      <c r="J6" s="5" t="s">
        <v>41</v>
      </c>
      <c r="K6" s="6" t="s">
        <v>68</v>
      </c>
      <c r="L6" s="6" t="s">
        <v>69</v>
      </c>
    </row>
    <row r="7" spans="1:12" ht="210">
      <c r="A7" s="1">
        <v>4</v>
      </c>
      <c r="B7" s="5" t="s">
        <v>8</v>
      </c>
      <c r="C7" s="6" t="s">
        <v>84</v>
      </c>
      <c r="D7" s="9">
        <f>104636+5310</f>
        <v>109946</v>
      </c>
      <c r="E7" s="7" t="s">
        <v>9</v>
      </c>
      <c r="F7" s="11" t="s">
        <v>44</v>
      </c>
      <c r="G7" s="11" t="s">
        <v>70</v>
      </c>
      <c r="H7" s="11" t="s">
        <v>83</v>
      </c>
      <c r="I7" s="10" t="s">
        <v>25</v>
      </c>
      <c r="J7" s="5" t="s">
        <v>23</v>
      </c>
      <c r="K7" s="5" t="s">
        <v>71</v>
      </c>
      <c r="L7" s="5" t="s">
        <v>72</v>
      </c>
    </row>
    <row r="8" spans="1:12" s="13" customFormat="1" ht="114" customHeight="1">
      <c r="A8" s="28">
        <v>5</v>
      </c>
      <c r="B8" s="5" t="s">
        <v>10</v>
      </c>
      <c r="C8" s="30" t="s">
        <v>45</v>
      </c>
      <c r="D8" s="9">
        <v>259900.2</v>
      </c>
      <c r="E8" s="26" t="s">
        <v>12</v>
      </c>
      <c r="F8" s="28" t="s">
        <v>11</v>
      </c>
      <c r="G8" s="12" t="s">
        <v>73</v>
      </c>
      <c r="H8" s="26" t="s">
        <v>49</v>
      </c>
      <c r="I8" s="30" t="s">
        <v>48</v>
      </c>
      <c r="J8" s="26" t="s">
        <v>46</v>
      </c>
      <c r="K8" s="26" t="s">
        <v>74</v>
      </c>
      <c r="L8" s="26" t="s">
        <v>75</v>
      </c>
    </row>
    <row r="9" spans="1:12" s="13" customFormat="1" ht="126" customHeight="1">
      <c r="A9" s="29"/>
      <c r="B9" s="5" t="s">
        <v>13</v>
      </c>
      <c r="C9" s="31"/>
      <c r="D9" s="9">
        <v>38917.75</v>
      </c>
      <c r="E9" s="27"/>
      <c r="F9" s="29"/>
      <c r="G9" s="12" t="s">
        <v>76</v>
      </c>
      <c r="H9" s="27"/>
      <c r="I9" s="31"/>
      <c r="J9" s="27"/>
      <c r="K9" s="27"/>
      <c r="L9" s="27"/>
    </row>
    <row r="10" spans="1:12" s="13" customFormat="1" ht="136.15" customHeight="1">
      <c r="A10" s="28">
        <v>6</v>
      </c>
      <c r="B10" s="14" t="s">
        <v>14</v>
      </c>
      <c r="C10" s="30" t="s">
        <v>50</v>
      </c>
      <c r="D10" s="32">
        <v>521000</v>
      </c>
      <c r="E10" s="26" t="s">
        <v>15</v>
      </c>
      <c r="F10" s="28" t="s">
        <v>11</v>
      </c>
      <c r="G10" s="11" t="s">
        <v>77</v>
      </c>
      <c r="H10" s="30" t="s">
        <v>49</v>
      </c>
      <c r="I10" s="30" t="s">
        <v>48</v>
      </c>
      <c r="J10" s="26" t="s">
        <v>51</v>
      </c>
      <c r="K10" s="26" t="s">
        <v>74</v>
      </c>
      <c r="L10" s="26" t="s">
        <v>75</v>
      </c>
    </row>
    <row r="11" spans="1:12" s="13" customFormat="1" ht="86.45" customHeight="1">
      <c r="A11" s="29"/>
      <c r="B11" s="11" t="s">
        <v>16</v>
      </c>
      <c r="C11" s="31"/>
      <c r="D11" s="33"/>
      <c r="E11" s="27"/>
      <c r="F11" s="29"/>
      <c r="G11" s="11" t="s">
        <v>78</v>
      </c>
      <c r="H11" s="31"/>
      <c r="I11" s="31"/>
      <c r="J11" s="27"/>
      <c r="K11" s="27"/>
      <c r="L11" s="27"/>
    </row>
    <row r="12" spans="1:12" s="13" customFormat="1" ht="86.45" customHeight="1">
      <c r="A12" s="28">
        <v>7</v>
      </c>
      <c r="B12" s="5" t="s">
        <v>17</v>
      </c>
      <c r="C12" s="30" t="s">
        <v>52</v>
      </c>
      <c r="D12" s="9">
        <v>66517.100000000006</v>
      </c>
      <c r="E12" s="26" t="s">
        <v>18</v>
      </c>
      <c r="F12" s="28" t="s">
        <v>11</v>
      </c>
      <c r="G12" s="11" t="s">
        <v>79</v>
      </c>
      <c r="H12" s="30" t="s">
        <v>49</v>
      </c>
      <c r="I12" s="30" t="s">
        <v>48</v>
      </c>
      <c r="J12" s="26" t="s">
        <v>51</v>
      </c>
      <c r="K12" s="26" t="s">
        <v>74</v>
      </c>
      <c r="L12" s="26" t="s">
        <v>75</v>
      </c>
    </row>
    <row r="13" spans="1:12" s="13" customFormat="1" ht="135">
      <c r="A13" s="29"/>
      <c r="B13" s="5" t="s">
        <v>19</v>
      </c>
      <c r="C13" s="31"/>
      <c r="D13" s="9">
        <v>9748.11</v>
      </c>
      <c r="E13" s="27"/>
      <c r="F13" s="29"/>
      <c r="G13" s="11" t="s">
        <v>80</v>
      </c>
      <c r="H13" s="31"/>
      <c r="I13" s="31"/>
      <c r="J13" s="27"/>
      <c r="K13" s="27"/>
      <c r="L13" s="27"/>
    </row>
    <row r="14" spans="1:12" s="13" customFormat="1" ht="77.45" customHeight="1">
      <c r="A14" s="28">
        <v>8</v>
      </c>
      <c r="B14" s="5" t="s">
        <v>20</v>
      </c>
      <c r="C14" s="30" t="s">
        <v>53</v>
      </c>
      <c r="D14" s="9">
        <v>149818.48000000001</v>
      </c>
      <c r="E14" s="26" t="s">
        <v>21</v>
      </c>
      <c r="F14" s="28" t="s">
        <v>11</v>
      </c>
      <c r="G14" s="11" t="s">
        <v>81</v>
      </c>
      <c r="H14" s="30" t="s">
        <v>54</v>
      </c>
      <c r="I14" s="30" t="s">
        <v>48</v>
      </c>
      <c r="J14" s="26" t="s">
        <v>47</v>
      </c>
      <c r="K14" s="26" t="s">
        <v>74</v>
      </c>
      <c r="L14" s="26" t="s">
        <v>75</v>
      </c>
    </row>
    <row r="15" spans="1:12" s="13" customFormat="1" ht="99" customHeight="1">
      <c r="A15" s="29"/>
      <c r="B15" s="5" t="s">
        <v>22</v>
      </c>
      <c r="C15" s="31"/>
      <c r="D15" s="9">
        <v>22472.77</v>
      </c>
      <c r="E15" s="27"/>
      <c r="F15" s="29"/>
      <c r="G15" s="11" t="s">
        <v>82</v>
      </c>
      <c r="H15" s="31"/>
      <c r="I15" s="31"/>
      <c r="J15" s="27"/>
      <c r="K15" s="27"/>
      <c r="L15" s="27"/>
    </row>
    <row r="16" spans="1:12" ht="15.75">
      <c r="A16" s="34" t="s">
        <v>55</v>
      </c>
      <c r="B16" s="35"/>
      <c r="C16" s="36"/>
      <c r="D16" s="17">
        <f>SUM(D4:D15)</f>
        <v>1401781.4100000001</v>
      </c>
      <c r="E16" s="6"/>
      <c r="F16" s="6"/>
      <c r="G16" s="6"/>
      <c r="H16" s="6"/>
      <c r="I16" s="6"/>
      <c r="J16" s="6"/>
      <c r="K16" s="6"/>
      <c r="L16" s="6"/>
    </row>
  </sheetData>
  <mergeCells count="40">
    <mergeCell ref="A8:A9"/>
    <mergeCell ref="C8:C9"/>
    <mergeCell ref="A10:A11"/>
    <mergeCell ref="C10:C11"/>
    <mergeCell ref="A16:C16"/>
    <mergeCell ref="E8:E9"/>
    <mergeCell ref="J8:J9"/>
    <mergeCell ref="I8:I9"/>
    <mergeCell ref="K8:K9"/>
    <mergeCell ref="L8:L9"/>
    <mergeCell ref="H8:H9"/>
    <mergeCell ref="F8:F9"/>
    <mergeCell ref="K12:K13"/>
    <mergeCell ref="D10:D11"/>
    <mergeCell ref="E10:E11"/>
    <mergeCell ref="F10:F11"/>
    <mergeCell ref="I10:I11"/>
    <mergeCell ref="H10:H11"/>
    <mergeCell ref="J10:J11"/>
    <mergeCell ref="E12:E13"/>
    <mergeCell ref="F12:F13"/>
    <mergeCell ref="H12:H13"/>
    <mergeCell ref="I12:I13"/>
    <mergeCell ref="J12:J13"/>
    <mergeCell ref="A1:K2"/>
    <mergeCell ref="L1:L2"/>
    <mergeCell ref="L12:L13"/>
    <mergeCell ref="A14:A15"/>
    <mergeCell ref="C14:C15"/>
    <mergeCell ref="E14:E15"/>
    <mergeCell ref="F14:F15"/>
    <mergeCell ref="H14:H15"/>
    <mergeCell ref="I14:I15"/>
    <mergeCell ref="J14:J15"/>
    <mergeCell ref="L14:L15"/>
    <mergeCell ref="K14:K15"/>
    <mergeCell ref="K10:K11"/>
    <mergeCell ref="L10:L11"/>
    <mergeCell ref="A12:A13"/>
    <mergeCell ref="C12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Caceres</dc:creator>
  <cp:lastModifiedBy>Milagro Yamileth Castillo Guzman</cp:lastModifiedBy>
  <dcterms:created xsi:type="dcterms:W3CDTF">2022-08-10T20:50:20Z</dcterms:created>
  <dcterms:modified xsi:type="dcterms:W3CDTF">2022-08-15T15:52:30Z</dcterms:modified>
</cp:coreProperties>
</file>