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abr22\16 DGII\Obras\"/>
    </mc:Choice>
  </mc:AlternateContent>
  <bookViews>
    <workbookView xWindow="0" yWindow="0" windowWidth="13230" windowHeight="12000"/>
  </bookViews>
  <sheets>
    <sheet name="PROYECTOS" sheetId="2" r:id="rId1"/>
    <sheet name="PROYECTOS BID" sheetId="1" r:id="rId2"/>
  </sheets>
  <definedNames>
    <definedName name="_xlnm.Print_Area" localSheetId="1">'PROYECTOS BID'!$A$1:$I$13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13" i="1" s="1"/>
</calcChain>
</file>

<file path=xl/sharedStrings.xml><?xml version="1.0" encoding="utf-8"?>
<sst xmlns="http://schemas.openxmlformats.org/spreadsheetml/2006/main" count="58" uniqueCount="56">
  <si>
    <t>Control de Proyectos BID 2022.</t>
  </si>
  <si>
    <t>No.</t>
  </si>
  <si>
    <t>Objetivo del proyecto</t>
  </si>
  <si>
    <t>Población beneficiaria</t>
  </si>
  <si>
    <t>Monto</t>
  </si>
  <si>
    <t xml:space="preserve">Fuente de Financiamiento </t>
  </si>
  <si>
    <t>% de ejecución</t>
  </si>
  <si>
    <t>% programado</t>
  </si>
  <si>
    <t xml:space="preserve">Fecha programada de ejecución </t>
  </si>
  <si>
    <t>Observaciones</t>
  </si>
  <si>
    <t xml:space="preserve">Adquisición de archivadores tipo armarios metálicos para diferentes oficinas de la Dirección General de Impuestos Internos </t>
  </si>
  <si>
    <t>150 Oficinas</t>
  </si>
  <si>
    <t>Proyecto: 7116-Programa de Mejora de la Gestión de los Tributos Internos-BID 3852/OC-ES. Proceso No. CP-MH-BID-09/2021</t>
  </si>
  <si>
    <t>Equipos de aire acondicionado para Centros y Mini-centros Express de la Dirección General de Impuestos Internos.</t>
  </si>
  <si>
    <t>13 Oficinas</t>
  </si>
  <si>
    <t>Proyecto: 7116-Programa de Mejora de la Gestión de los Tributos Internos-BID 3852/OC-ES. Contrato de suministro No. MH-BID-01/2021</t>
  </si>
  <si>
    <t>Estaciones de trabajo y mobiliarios para Centros y Mini-centros Express de la DGII, a nivel nacional, para mejorar la Atención al Contribuyente.</t>
  </si>
  <si>
    <t>17 Oficinas</t>
  </si>
  <si>
    <t xml:space="preserve">Proyecto: 7116-Programa de Mejora de la Gestión de los Tributos Internos-BID 3852/OC-ES. Ordenes de compra varias.01/2021, 02/2021, 03/2021, 04/2021 </t>
  </si>
  <si>
    <t>Suministro e instalación de muebles de oficina para la División Control de Obligaciones Tributarias y Unidades Organizativas de Fiscalización de la DGII.</t>
  </si>
  <si>
    <t>12 Oficinas</t>
  </si>
  <si>
    <t>Proyecto: 7116-Programa de Mejora de la Gestión de los Tributos Internos-BID 3852/OC-ES. Contrato de suministro No. MH-BID-13/2021, Orden de compra No. 15/2021</t>
  </si>
  <si>
    <t>Readecuación de espacios y mejoramiento de las instalaciones del Centro de Atención Express Soyapango</t>
  </si>
  <si>
    <t>1 Oficina</t>
  </si>
  <si>
    <t>Proyecto: 7116-Programa de Mejora de la Gestión de los Tributos Internos-BID 3852/OC-ES. Contrato No. MH-BID-59/2021</t>
  </si>
  <si>
    <t xml:space="preserve">Orden de cambio #1: Aumento, disminuciones y obras adicionales en plan  de oferta, incrementó el monto por $9,902.26 (3.81%) y una prorrogar a otorgar de 31 días calendarios. (Próxima fecha a entregar obra 02 /05/2022).           Además la Subdirección de planificación y mantenimiento de infraestructura proponen realizar nueva orden de cambio para incluir mas obras adicionales en CAE. </t>
  </si>
  <si>
    <t>Orden de cambio #1 Soyapango.</t>
  </si>
  <si>
    <t>En ejecución</t>
  </si>
  <si>
    <t>Mejoramiento de las instalaciones de la Oficina Regional de Occidente de la DGII.</t>
  </si>
  <si>
    <t>1 oficina</t>
  </si>
  <si>
    <t>Proyecto: 7116-Programa de Mejora de la Gestión de los Tributos Internos-BID 3852/OC-ES. Contrato de obra No. MH-BID-02/2022</t>
  </si>
  <si>
    <t xml:space="preserve">La Subdirección de planificación y mantenimiento de infraestructura, propone realizar orden de cambio en vista de nuevas actividades a realizar en campo, por ejemplo instalar Piso porcelanato y cielo falso de tabla roca, Aires acondicionados entre otras actividades.  el aumento al monto del proyecto se tiene previsto que será de $200,000 aprox. </t>
  </si>
  <si>
    <t>Mejoramiento de las instalaciones del Centro de Atención Express San Vicente</t>
  </si>
  <si>
    <t>Proyecto: 7116-Programa de Mejora de la Gestión de los Tributos Internos-BID 3852/OC-ES. Contrato de suministro No. MH-BID-72/2021</t>
  </si>
  <si>
    <t>Subdirección de planificación y mantenimiento de infraestructura, propone realizar orden de cambio por obras adicionales en campo. La prorroga prevista será de 1 mes adicional, y el monto aumentar por $12,000 (18%) que conlleva, Prolongar fascia, actividades en techos, enchape en baños empleados. además obras adicionales en estructura de techo.</t>
  </si>
  <si>
    <t>Mejoramiento de las instalaciones del Centro de Atención Express Usulutan</t>
  </si>
  <si>
    <t>Proyecto: 7116-Programa de Mejora de la Gestión de los Tributos Internos-BID 3852/OC-ES. Contrato No. MH-BID-05/2022</t>
  </si>
  <si>
    <t xml:space="preserve">Subdirección de planificación y mantenimiento de infraestructura, propone realizar orden de cambio por obras adicionales en campo. La prorrogar prevista será de 1 mes y Aumento en el monto por $15,000 (15%) aprox. </t>
  </si>
  <si>
    <t xml:space="preserve">TOTAL </t>
  </si>
  <si>
    <t>Dirección General de Impuestos Internos</t>
  </si>
  <si>
    <t xml:space="preserve">Lista de proyectos </t>
  </si>
  <si>
    <t>Terminados</t>
  </si>
  <si>
    <t>Plan Antievasión y Plan Anticontrabando recuperan $630 millones al Estado / Dic 2021.</t>
  </si>
  <si>
    <t>DGII preparó equipo para auditar fondos Covid entregados a alcaldías / Oct 2021</t>
  </si>
  <si>
    <t>Depuracion del Registro de Contribuyentes (Administración Tributaria desinscribe a 30,700 contribuyentes naturales inactivos en IVA) / Sept 2021</t>
  </si>
  <si>
    <t>Fortalecimiento de la cultura Tributaria mediante capacitaciones a estudiantes de nivel básico y media / Julio 2021.</t>
  </si>
  <si>
    <t>Lanzamiento del programa de Inspectores Fiscales sin Fronteras para combatir la evasión fiscal / Julio 2021.</t>
  </si>
  <si>
    <t>Facilitó el Cumplimiento de las Obligaciones Tributarias, mediante la Sistematización de la presentación de Declaraciones e Informes Tributarios, para acercar los servicios a los contribuyentes y cumplan de una manera ágil y oportuna sus trámites / Mazo 2021</t>
  </si>
  <si>
    <t>En Ejecución</t>
  </si>
  <si>
    <t>Cuenta Corriente Integrada</t>
  </si>
  <si>
    <t>Declaraciones e Informes Tributarios en línea</t>
  </si>
  <si>
    <t xml:space="preserve">Facturación Electrónica </t>
  </si>
  <si>
    <t xml:space="preserve">Fortalecimiento de la Educación Fiscal en El Salvador </t>
  </si>
  <si>
    <t xml:space="preserve">NIT Electrónico </t>
  </si>
  <si>
    <t xml:space="preserve">Servicios en línea WEB y APP </t>
  </si>
  <si>
    <r>
      <t xml:space="preserve">DGII habilitó la nuevos Centro de Atención Exprés al Contribuyente como CAE la mascota y se han modernizado el mobiliario y equipo de los CAE a nivel Nacional:  / junio 2021  </t>
    </r>
    <r>
      <rPr>
        <b/>
        <sz val="9"/>
        <color theme="1"/>
        <rFont val="Museo Sans 100"/>
        <family val="3"/>
      </rPr>
      <t>(VER HOJA PROYECTOS BID)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</si>
</sst>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Sans 100"/>
      <family val="3"/>
    </font>
    <font>
      <sz val="11"/>
      <color theme="1"/>
      <name val="Museo Sans 100"/>
      <family val="3"/>
    </font>
    <font>
      <b/>
      <sz val="9"/>
      <color theme="1"/>
      <name val="Museo Sans 100"/>
      <family val="3"/>
    </font>
    <font>
      <b/>
      <sz val="10"/>
      <color theme="0"/>
      <name val="Museo Sans 100"/>
      <family val="3"/>
    </font>
    <font>
      <sz val="9"/>
      <color theme="1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44" fontId="3" fillId="0" borderId="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3" fillId="4" borderId="2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44" fontId="3" fillId="0" borderId="0" xfId="1" applyFont="1" applyAlignment="1">
      <alignment vertical="center"/>
    </xf>
    <xf numFmtId="14" fontId="3" fillId="0" borderId="0" xfId="0" applyNumberFormat="1" applyFont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workbookViewId="0">
      <selection activeCell="D5" sqref="D5"/>
    </sheetView>
  </sheetViews>
  <sheetFormatPr baseColWidth="10" defaultRowHeight="15" x14ac:dyDescent="0.25"/>
  <cols>
    <col min="1" max="1" width="11.42578125" style="1"/>
    <col min="2" max="2" width="47.140625" style="1" customWidth="1"/>
    <col min="3" max="16384" width="11.42578125" style="1"/>
  </cols>
  <sheetData>
    <row r="2" spans="2:2" x14ac:dyDescent="0.25">
      <c r="B2" s="16"/>
    </row>
    <row r="4" spans="2:2" x14ac:dyDescent="0.25">
      <c r="B4" s="16" t="s">
        <v>39</v>
      </c>
    </row>
    <row r="6" spans="2:2" ht="27.75" customHeight="1" x14ac:dyDescent="0.25">
      <c r="B6" s="17" t="s">
        <v>40</v>
      </c>
    </row>
    <row r="7" spans="2:2" ht="27.75" customHeight="1" x14ac:dyDescent="0.25">
      <c r="B7" s="18" t="s">
        <v>41</v>
      </c>
    </row>
    <row r="8" spans="2:2" ht="27.75" customHeight="1" x14ac:dyDescent="0.25">
      <c r="B8" s="19" t="s">
        <v>42</v>
      </c>
    </row>
    <row r="9" spans="2:2" ht="27.75" customHeight="1" x14ac:dyDescent="0.25">
      <c r="B9" s="19" t="s">
        <v>43</v>
      </c>
    </row>
    <row r="10" spans="2:2" ht="48" customHeight="1" x14ac:dyDescent="0.25">
      <c r="B10" s="19" t="s">
        <v>44</v>
      </c>
    </row>
    <row r="11" spans="2:2" ht="36.75" customHeight="1" x14ac:dyDescent="0.25">
      <c r="B11" s="19" t="s">
        <v>45</v>
      </c>
    </row>
    <row r="12" spans="2:2" ht="27.75" customHeight="1" x14ac:dyDescent="0.25">
      <c r="B12" s="19" t="s">
        <v>46</v>
      </c>
    </row>
    <row r="13" spans="2:2" ht="52.5" customHeight="1" x14ac:dyDescent="0.25">
      <c r="B13" s="19" t="s">
        <v>55</v>
      </c>
    </row>
    <row r="14" spans="2:2" ht="60" x14ac:dyDescent="0.25">
      <c r="B14" s="19" t="s">
        <v>47</v>
      </c>
    </row>
    <row r="15" spans="2:2" ht="27.75" customHeight="1" x14ac:dyDescent="0.25">
      <c r="B15" s="18" t="s">
        <v>48</v>
      </c>
    </row>
    <row r="16" spans="2:2" x14ac:dyDescent="0.25">
      <c r="B16" s="19" t="s">
        <v>49</v>
      </c>
    </row>
    <row r="17" spans="2:2" x14ac:dyDescent="0.25">
      <c r="B17" s="19" t="s">
        <v>50</v>
      </c>
    </row>
    <row r="18" spans="2:2" x14ac:dyDescent="0.25">
      <c r="B18" s="19" t="s">
        <v>51</v>
      </c>
    </row>
    <row r="19" spans="2:2" x14ac:dyDescent="0.25">
      <c r="B19" s="19" t="s">
        <v>52</v>
      </c>
    </row>
    <row r="20" spans="2:2" x14ac:dyDescent="0.25">
      <c r="B20" s="19" t="s">
        <v>53</v>
      </c>
    </row>
    <row r="21" spans="2:2" x14ac:dyDescent="0.25">
      <c r="B21" s="19" t="s">
        <v>54</v>
      </c>
    </row>
  </sheetData>
  <pageMargins left="0.70866141732283472" right="0.35433070866141736" top="0.39370078740157483" bottom="0.35433070866141736" header="0.31496062992125984" footer="0.31496062992125984"/>
  <pageSetup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:E8"/>
    </sheetView>
  </sheetViews>
  <sheetFormatPr baseColWidth="10" defaultColWidth="11.5703125" defaultRowHeight="15" x14ac:dyDescent="0.25"/>
  <cols>
    <col min="1" max="1" width="5.7109375" style="28" bestFit="1" customWidth="1"/>
    <col min="2" max="2" width="37.7109375" style="31" bestFit="1" customWidth="1"/>
    <col min="3" max="3" width="15.28515625" style="28" bestFit="1" customWidth="1"/>
    <col min="4" max="4" width="20.7109375" style="32" bestFit="1" customWidth="1"/>
    <col min="5" max="5" width="44.42578125" style="28" bestFit="1" customWidth="1"/>
    <col min="6" max="6" width="11.7109375" style="28" customWidth="1"/>
    <col min="7" max="7" width="13" style="28" customWidth="1"/>
    <col min="8" max="8" width="18.7109375" style="33" bestFit="1" customWidth="1"/>
    <col min="9" max="9" width="42.5703125" style="30" bestFit="1" customWidth="1"/>
    <col min="10" max="10" width="16.42578125" style="28" bestFit="1" customWidth="1"/>
    <col min="11" max="11" width="11.7109375" style="28" bestFit="1" customWidth="1"/>
    <col min="12" max="12" width="15.28515625" style="28" bestFit="1" customWidth="1"/>
    <col min="13" max="16384" width="11.5703125" style="28"/>
  </cols>
  <sheetData>
    <row r="1" spans="1:10" ht="4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0" ht="48.6" customHeight="1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3" t="s">
        <v>9</v>
      </c>
      <c r="J2" s="6"/>
    </row>
    <row r="3" spans="1:10" ht="88.15" customHeight="1" x14ac:dyDescent="0.25">
      <c r="A3" s="7">
        <v>1</v>
      </c>
      <c r="B3" s="8" t="s">
        <v>10</v>
      </c>
      <c r="C3" s="7" t="s">
        <v>11</v>
      </c>
      <c r="D3" s="9">
        <v>29679</v>
      </c>
      <c r="E3" s="8" t="s">
        <v>12</v>
      </c>
      <c r="F3" s="26">
        <v>1</v>
      </c>
      <c r="G3" s="26"/>
      <c r="H3" s="10">
        <v>44498</v>
      </c>
      <c r="I3" s="29"/>
    </row>
    <row r="4" spans="1:10" ht="88.15" customHeight="1" x14ac:dyDescent="0.25">
      <c r="A4" s="7">
        <v>2</v>
      </c>
      <c r="B4" s="8" t="s">
        <v>13</v>
      </c>
      <c r="C4" s="7" t="s">
        <v>14</v>
      </c>
      <c r="D4" s="9">
        <v>114921</v>
      </c>
      <c r="E4" s="8" t="s">
        <v>15</v>
      </c>
      <c r="F4" s="26">
        <v>1</v>
      </c>
      <c r="G4" s="26"/>
      <c r="H4" s="10">
        <v>44372</v>
      </c>
      <c r="I4" s="29"/>
    </row>
    <row r="5" spans="1:10" ht="88.15" customHeight="1" x14ac:dyDescent="0.25">
      <c r="A5" s="7">
        <v>3</v>
      </c>
      <c r="B5" s="8" t="s">
        <v>16</v>
      </c>
      <c r="C5" s="7" t="s">
        <v>17</v>
      </c>
      <c r="D5" s="9">
        <f>6168+38985+10640+23068</f>
        <v>78861</v>
      </c>
      <c r="E5" s="8" t="s">
        <v>18</v>
      </c>
      <c r="F5" s="26">
        <v>1</v>
      </c>
      <c r="G5" s="26"/>
      <c r="H5" s="10">
        <v>44312</v>
      </c>
      <c r="I5" s="29"/>
    </row>
    <row r="6" spans="1:10" ht="88.15" customHeight="1" x14ac:dyDescent="0.25">
      <c r="A6" s="7">
        <v>4</v>
      </c>
      <c r="B6" s="8" t="s">
        <v>19</v>
      </c>
      <c r="C6" s="7" t="s">
        <v>20</v>
      </c>
      <c r="D6" s="9">
        <f>104636+5310</f>
        <v>109946</v>
      </c>
      <c r="E6" s="8" t="s">
        <v>21</v>
      </c>
      <c r="F6" s="26">
        <v>1</v>
      </c>
      <c r="G6" s="26"/>
      <c r="H6" s="10">
        <v>44379</v>
      </c>
      <c r="I6" s="29"/>
    </row>
    <row r="7" spans="1:10" ht="165" x14ac:dyDescent="0.25">
      <c r="A7" s="20">
        <v>5</v>
      </c>
      <c r="B7" s="8" t="s">
        <v>22</v>
      </c>
      <c r="C7" s="7" t="s">
        <v>23</v>
      </c>
      <c r="D7" s="9">
        <v>259900.2</v>
      </c>
      <c r="E7" s="8" t="s">
        <v>24</v>
      </c>
      <c r="F7" s="11">
        <v>1</v>
      </c>
      <c r="G7" s="11">
        <v>1</v>
      </c>
      <c r="H7" s="10">
        <v>44652</v>
      </c>
      <c r="I7" s="8" t="s">
        <v>25</v>
      </c>
    </row>
    <row r="8" spans="1:10" x14ac:dyDescent="0.25">
      <c r="A8" s="21"/>
      <c r="B8" s="22" t="s">
        <v>26</v>
      </c>
      <c r="C8" s="23"/>
      <c r="D8" s="23"/>
      <c r="E8" s="24"/>
      <c r="F8" s="11">
        <v>0.43</v>
      </c>
      <c r="G8" s="11">
        <v>0.48</v>
      </c>
      <c r="H8" s="10"/>
      <c r="I8" s="8" t="s">
        <v>27</v>
      </c>
    </row>
    <row r="9" spans="1:10" ht="150" x14ac:dyDescent="0.25">
      <c r="A9" s="7">
        <v>6</v>
      </c>
      <c r="B9" s="8" t="s">
        <v>28</v>
      </c>
      <c r="C9" s="7" t="s">
        <v>29</v>
      </c>
      <c r="D9" s="9">
        <v>521000</v>
      </c>
      <c r="E9" s="8" t="s">
        <v>30</v>
      </c>
      <c r="F9" s="11">
        <v>0.2</v>
      </c>
      <c r="G9" s="11">
        <v>0.25</v>
      </c>
      <c r="H9" s="10">
        <v>44780</v>
      </c>
      <c r="I9" s="29" t="s">
        <v>31</v>
      </c>
    </row>
    <row r="10" spans="1:10" ht="209.45" customHeight="1" x14ac:dyDescent="0.25">
      <c r="A10" s="7">
        <v>7</v>
      </c>
      <c r="B10" s="8" t="s">
        <v>32</v>
      </c>
      <c r="C10" s="7" t="s">
        <v>29</v>
      </c>
      <c r="D10" s="9">
        <v>66517.100000000006</v>
      </c>
      <c r="E10" s="8" t="s">
        <v>33</v>
      </c>
      <c r="F10" s="11">
        <v>0.53</v>
      </c>
      <c r="G10" s="11">
        <v>0.6</v>
      </c>
      <c r="H10" s="10">
        <v>44699</v>
      </c>
      <c r="I10" s="29" t="s">
        <v>34</v>
      </c>
    </row>
    <row r="11" spans="1:10" ht="90" x14ac:dyDescent="0.25">
      <c r="A11" s="7">
        <v>8</v>
      </c>
      <c r="B11" s="8" t="s">
        <v>35</v>
      </c>
      <c r="C11" s="7" t="s">
        <v>23</v>
      </c>
      <c r="D11" s="9">
        <v>149818.48000000001</v>
      </c>
      <c r="E11" s="8" t="s">
        <v>36</v>
      </c>
      <c r="F11" s="11">
        <v>0.13</v>
      </c>
      <c r="G11" s="11">
        <v>0.14000000000000001</v>
      </c>
      <c r="H11" s="10">
        <v>44798</v>
      </c>
      <c r="I11" s="29" t="s">
        <v>37</v>
      </c>
    </row>
    <row r="12" spans="1:10" x14ac:dyDescent="0.25">
      <c r="A12" s="6"/>
      <c r="B12" s="12"/>
      <c r="C12" s="6"/>
      <c r="D12" s="13"/>
      <c r="E12" s="6"/>
      <c r="F12" s="6"/>
      <c r="G12" s="6"/>
      <c r="H12" s="14"/>
    </row>
    <row r="13" spans="1:10" x14ac:dyDescent="0.25">
      <c r="A13" s="6"/>
      <c r="B13" s="25" t="s">
        <v>38</v>
      </c>
      <c r="C13" s="25"/>
      <c r="D13" s="15">
        <f>SUM(D3:D12)</f>
        <v>1330642.78</v>
      </c>
      <c r="E13" s="6"/>
      <c r="F13" s="6"/>
      <c r="G13" s="6"/>
      <c r="H13" s="14"/>
    </row>
    <row r="14" spans="1:10" x14ac:dyDescent="0.25">
      <c r="A14" s="6"/>
      <c r="B14" s="12"/>
      <c r="C14" s="6"/>
      <c r="D14" s="13"/>
      <c r="E14" s="6"/>
      <c r="F14" s="6"/>
      <c r="G14" s="6"/>
      <c r="H14" s="14"/>
    </row>
  </sheetData>
  <mergeCells count="4">
    <mergeCell ref="A1:I1"/>
    <mergeCell ref="A7:A8"/>
    <mergeCell ref="B8:E8"/>
    <mergeCell ref="B13:C13"/>
  </mergeCells>
  <pageMargins left="0.31496062992125984" right="0.42" top="0.31496062992125984" bottom="0.31496062992125984" header="0.23622047244094491" footer="0.15748031496062992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PROYECTOS BID</vt:lpstr>
      <vt:lpstr>'PROYECTOS BID'!Área_de_impresión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Cecilia Hernandez de Valencia</dc:creator>
  <cp:lastModifiedBy>Carlos Antonio Martinez Valladares</cp:lastModifiedBy>
  <cp:lastPrinted>2022-05-06T18:48:07Z</cp:lastPrinted>
  <dcterms:created xsi:type="dcterms:W3CDTF">2022-05-06T14:10:05Z</dcterms:created>
  <dcterms:modified xsi:type="dcterms:W3CDTF">2022-05-06T18:48:56Z</dcterms:modified>
</cp:coreProperties>
</file>